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oject schedule" sheetId="1" r:id="rId4"/>
    <sheet state="visible" name="About" sheetId="2" r:id="rId5"/>
  </sheets>
  <definedNames>
    <definedName localSheetId="0" name="today">TODAY()</definedName>
    <definedName localSheetId="0" name="task_progress">'Project schedule'!$D$1</definedName>
    <definedName name="Project_Start">'Project schedule'!$Q$1</definedName>
    <definedName name="Display_Week">'Project schedule'!$Q$2</definedName>
    <definedName localSheetId="0" name="task_end">'Project schedule'!$F$1</definedName>
    <definedName localSheetId="0" name="task_start">'Project schedule'!$E$1</definedName>
  </definedNames>
  <calcPr/>
  <extLst>
    <ext uri="GoogleSheetsCustomDataVersion2">
      <go:sheetsCustomData xmlns:go="http://customooxmlschemas.google.com/" r:id="rId6" roundtripDataChecksum="CWJFGK0yqL+QCO94mwcQ5NFF76yDc9JH8NHj2LOg5Kw="/>
    </ext>
  </extLst>
</workbook>
</file>

<file path=xl/sharedStrings.xml><?xml version="1.0" encoding="utf-8"?>
<sst xmlns="http://schemas.openxmlformats.org/spreadsheetml/2006/main" count="117" uniqueCount="69">
  <si>
    <t>THEO DÕI TIẾN ĐỘ CÔNG VIỆC VIDTI 2026</t>
  </si>
  <si>
    <t>Date start:</t>
  </si>
  <si>
    <t>Display week:</t>
  </si>
  <si>
    <t>NHIỆM VỤ</t>
  </si>
  <si>
    <t>NGƯỜI THỰC HIỆN</t>
  </si>
  <si>
    <t>TIẾN ĐỘ</t>
  </si>
  <si>
    <t>BẮT ĐẦU</t>
  </si>
  <si>
    <t>KẾT THÚC</t>
  </si>
  <si>
    <t xml:space="preserve">Do not delete this row. This row is hidden to preserve a formula that is used to highlight the current day within the project schedule. </t>
  </si>
  <si>
    <t>INTRACOM - VIDTI (cả năm)</t>
  </si>
  <si>
    <t>VIDTI cung cấp chuyên gia</t>
  </si>
  <si>
    <t>Lan</t>
  </si>
  <si>
    <t>VIDTI cung giải pháp NFT trong cấp Bằng/Chứng chỉ</t>
  </si>
  <si>
    <t>Lan - Vân</t>
  </si>
  <si>
    <t>Xây dựng chương trình đào tạo Leadership</t>
  </si>
  <si>
    <t>Lan - Hạnh</t>
  </si>
  <si>
    <t>Hợp tác truyền thông</t>
  </si>
  <si>
    <t>Quỳnh - Thủy</t>
  </si>
  <si>
    <t>BEING DIGITAL (cả năm)</t>
  </si>
  <si>
    <t>Dự thảo hồ sơ</t>
  </si>
  <si>
    <t>Lan - Hạnh - Quỳnh</t>
  </si>
  <si>
    <t>Đốc thúc VNDX ra văn bản chấp thuận phối hợp</t>
  </si>
  <si>
    <t>Hạnh</t>
  </si>
  <si>
    <t>Xây dựng kịch bản</t>
  </si>
  <si>
    <t>Báo sáng</t>
  </si>
  <si>
    <t>Khởi động Chương trình</t>
  </si>
  <si>
    <t>I4 IMPACT AWARDS (tháng 5) - HÀ NỘI</t>
  </si>
  <si>
    <t>Smart City Asia (6-8/5) - THÀNH PHỐ HỒ CHÍ MINH</t>
  </si>
  <si>
    <t>Lan - Quỳnh</t>
  </si>
  <si>
    <t>Mời khách</t>
  </si>
  <si>
    <t>VIDTI + VNDX</t>
  </si>
  <si>
    <t>Mời tham gia triển lãm</t>
  </si>
  <si>
    <t>VGEA</t>
  </si>
  <si>
    <t>DataFest (28-29/5) - NINH BÌNH</t>
  </si>
  <si>
    <t>Smart City Asia (8-10/10) - THÀNH PHỐ HÀ NỘI</t>
  </si>
  <si>
    <t>KỶ NIỆM  NGÀY CHUYỂN ĐỔI SỐ QUỐC GIA (10/10)</t>
  </si>
  <si>
    <t>EXPORUM</t>
  </si>
  <si>
    <t>Edtech - SEI Awards (15/11) - HÀ NỘI</t>
  </si>
  <si>
    <t>Làm hồ sơ</t>
  </si>
  <si>
    <t>Sale khách hànhg</t>
  </si>
  <si>
    <t>VIDTI + Báo sáng</t>
  </si>
  <si>
    <t>Đặc san "Sáng tạo và Chuyển đổi số"</t>
  </si>
  <si>
    <t>Số 03 (tháng 02/2026)</t>
  </si>
  <si>
    <t>Số 04 (tháng 04/2026)</t>
  </si>
  <si>
    <t>Số 05 (tháng 06/2026)</t>
  </si>
  <si>
    <t>Số 07 (tháng 08/2026)</t>
  </si>
  <si>
    <t>Số 08 (tháng 10/2026)</t>
  </si>
  <si>
    <t>Số 09 (tháng 12/2026)</t>
  </si>
  <si>
    <t>Metasever</t>
  </si>
  <si>
    <t>Metasever Ninh Bình</t>
  </si>
  <si>
    <t>Quý I</t>
  </si>
  <si>
    <t>Metasever Quốc hội</t>
  </si>
  <si>
    <t>Metasever Bảo vật Quốc gia</t>
  </si>
  <si>
    <t>Metasever Huế</t>
  </si>
  <si>
    <t>Insert new rows ABOVE this one</t>
  </si>
  <si>
    <t>SIMPLE GANTT CHART by Vertex42.com</t>
  </si>
  <si>
    <t>About This Template</t>
  </si>
  <si>
    <t>This template provides a simple way to create a Gantt chart to help visualize and track your project. Simply enter your tasks and start and end dates - no formulas required. The bars in the Gantt chart represent the duration of the task and are displayed using conditional formatting. Insert new tasks by inserting new rows.</t>
  </si>
  <si>
    <t>Guide for Screen Readers</t>
  </si>
  <si>
    <t>There are 2 worksheets in this workbook. 
TimeSheet
About
The instructions for each worksheet are in the A column starting in cell A1 of each worksheet. They are written with hidden text. Each step guides you through the information in that row. Each subsequent step continues in cell A2, A3, and so on, unless otherwise explicitly directed. For example, instruction text might say "continue to cell A6" for the next step. 
This hidden text will not print.
To remove these instructions from the worksheet, simply delete column A.</t>
  </si>
  <si>
    <t>Additional Help</t>
  </si>
  <si>
    <t>Click on the link below to visit vertex42.com and learn more about how to use this template, such as how to calculate days and work days, create task dependencies, change the colors of the bars, add a scroll bar to make it easier to change the display week, extend the date range displayed in the chart, etc.</t>
  </si>
  <si>
    <t>How to Use the Simple Gantt Chart</t>
  </si>
  <si>
    <t>More Project Management Templates</t>
  </si>
  <si>
    <t>Visit Vertex42.com to download other project management templates, including different types of project schedules, Gantt charts, tasks lists, etc.</t>
  </si>
  <si>
    <t>Project Management Templates</t>
  </si>
  <si>
    <t>About Vertex42</t>
  </si>
  <si>
    <t>Vertex42.com provides over 300 professionally designed spreadsheet templates for business, home, and education - most of which are free to download. Their collection includes a variety of calendars, planners, and schedules as well as personal finance spreadsheets for budgeting, debt reduction, and loan amortization.</t>
  </si>
  <si>
    <t>Businesses will find invoices, time sheets, inventory trackers, financial statements, and project planning templates. Teachers and students will find resources such as class schedules, grade books, and attendance sheets. Organize your family life with meal planners, checklists, and exercise logs. Each template is thoroughly researched, refined, and improved over time through feedback from thousands of users.</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</si>
</sst>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ddd\,\ m/d/yyyy"/>
    <numFmt numFmtId="165" formatCode="d"/>
    <numFmt numFmtId="166" formatCode="dd&quot;/&quot;mm&quot;/&quot;yy"/>
    <numFmt numFmtId="167" formatCode="m/d/yy"/>
  </numFmts>
  <fonts count="23">
    <font>
      <sz val="11.0"/>
      <color theme="1"/>
      <name val="Arial"/>
      <scheme val="minor"/>
    </font>
    <font>
      <sz val="11.0"/>
      <color theme="0"/>
      <name val="Arial"/>
    </font>
    <font>
      <b/>
      <sz val="20.0"/>
      <color theme="9"/>
      <name val="Arial"/>
    </font>
    <font>
      <b/>
      <sz val="20.0"/>
      <color rgb="FF4207CF"/>
      <name val="Arial"/>
    </font>
    <font>
      <sz val="10.0"/>
      <color theme="1"/>
      <name val="Arial"/>
    </font>
    <font>
      <b/>
      <sz val="16.0"/>
      <color theme="9"/>
      <name val="Arial"/>
    </font>
    <font>
      <sz val="16.0"/>
      <color theme="1"/>
      <name val="Arial"/>
    </font>
    <font>
      <b/>
      <sz val="16.0"/>
      <color theme="9"/>
      <name val="Arial Black"/>
    </font>
    <font>
      <sz val="11.0"/>
      <color theme="1"/>
      <name val="Arial"/>
    </font>
    <font>
      <b/>
      <sz val="11.0"/>
      <color theme="1"/>
      <name val="Arial"/>
    </font>
    <font/>
    <font>
      <b/>
      <sz val="10.0"/>
      <color theme="1"/>
      <name val="Arial"/>
    </font>
    <font>
      <b/>
      <sz val="8.0"/>
      <color theme="1"/>
      <name val="Arial"/>
    </font>
    <font>
      <b/>
      <sz val="12.0"/>
      <color theme="1"/>
      <name val="Arial"/>
    </font>
    <font>
      <i/>
      <sz val="10.0"/>
      <color theme="1"/>
      <name val="Arial"/>
    </font>
    <font>
      <sz val="10.0"/>
      <color rgb="FF7F7F7F"/>
      <name val="Arial"/>
    </font>
    <font>
      <b/>
      <sz val="11.0"/>
      <color rgb="FF7F7F7F"/>
      <name val="Arial"/>
    </font>
    <font>
      <b/>
      <u/>
      <sz val="12.0"/>
      <color rgb="FF595959"/>
      <name val="Arial"/>
    </font>
    <font>
      <b/>
      <sz val="12.0"/>
      <color rgb="FF595959"/>
      <name val="Arial"/>
    </font>
    <font>
      <sz val="11.0"/>
      <color rgb="FF7F7F7F"/>
      <name val="Arial"/>
    </font>
    <font>
      <sz val="20.0"/>
      <color theme="1"/>
      <name val="Arial Black"/>
    </font>
    <font>
      <sz val="11.0"/>
      <color rgb="FF1D2129"/>
      <name val="Arial"/>
    </font>
    <font>
      <u/>
      <sz val="11.0"/>
      <color rgb="FF0000FF"/>
      <name val="Arial"/>
    </font>
  </fonts>
  <fills count="15">
    <fill>
      <patternFill patternType="none"/>
    </fill>
    <fill>
      <patternFill patternType="lightGray"/>
    </fill>
    <fill>
      <patternFill patternType="solid">
        <fgColor rgb="FFF2F2F2"/>
        <bgColor rgb="FFF2F2F2"/>
      </patternFill>
    </fill>
    <fill>
      <patternFill patternType="solid">
        <fgColor rgb="FFD8D8D8"/>
        <bgColor rgb="FFD8D8D8"/>
      </patternFill>
    </fill>
    <fill>
      <patternFill patternType="solid">
        <fgColor rgb="FFFFF3A8"/>
        <bgColor rgb="FFFFF3A8"/>
      </patternFill>
    </fill>
    <fill>
      <patternFill patternType="solid">
        <fgColor rgb="FFFEF9D3"/>
        <bgColor rgb="FFFEF9D3"/>
      </patternFill>
    </fill>
    <fill>
      <patternFill patternType="solid">
        <fgColor rgb="FFB1DFC3"/>
        <bgColor rgb="FFB1DFC3"/>
      </patternFill>
    </fill>
    <fill>
      <patternFill patternType="solid">
        <fgColor rgb="FFE5F4EB"/>
        <bgColor rgb="FFE5F4EB"/>
      </patternFill>
    </fill>
    <fill>
      <patternFill patternType="solid">
        <fgColor rgb="FFA6C9EB"/>
        <bgColor rgb="FFA6C9EB"/>
      </patternFill>
    </fill>
    <fill>
      <patternFill patternType="solid">
        <fgColor rgb="FFDBE9F7"/>
        <bgColor rgb="FFDBE9F7"/>
      </patternFill>
    </fill>
    <fill>
      <patternFill patternType="solid">
        <fgColor rgb="FFC1A8FB"/>
        <bgColor rgb="FFC1A8FB"/>
      </patternFill>
    </fill>
    <fill>
      <patternFill patternType="solid">
        <fgColor rgb="FFE0D3FD"/>
        <bgColor rgb="FFE0D3FD"/>
      </patternFill>
    </fill>
    <fill>
      <patternFill patternType="solid">
        <fgColor rgb="FFCBE9D7"/>
        <bgColor rgb="FFCBE9D7"/>
      </patternFill>
    </fill>
    <fill>
      <patternFill patternType="solid">
        <fgColor rgb="FFFE89E3"/>
        <bgColor rgb="FFFE89E3"/>
      </patternFill>
    </fill>
    <fill>
      <patternFill patternType="solid">
        <fgColor rgb="FFFEC4F1"/>
        <bgColor rgb="FFFEC4F1"/>
      </patternFill>
    </fill>
  </fills>
  <borders count="52">
    <border/>
    <border>
      <left/>
      <top style="thin">
        <color rgb="FF7F7F7F"/>
      </top>
      <bottom style="thin">
        <color rgb="FF7F7F7F"/>
      </bottom>
    </border>
    <border>
      <top style="thin">
        <color rgb="FF7F7F7F"/>
      </top>
      <bottom style="thin">
        <color rgb="FF7F7F7F"/>
      </bottom>
    </border>
    <border>
      <right style="thin">
        <color rgb="FF7F7F7F"/>
      </right>
      <top style="thin">
        <color rgb="FF7F7F7F"/>
      </top>
      <bottom style="thin">
        <color rgb="FF7F7F7F"/>
      </bottom>
    </border>
    <border>
      <left style="thin">
        <color rgb="FF7F7F7F"/>
      </left>
      <top style="thin">
        <color rgb="FF7F7F7F"/>
      </top>
      <bottom style="thin">
        <color rgb="FF7F7F7F"/>
      </bottom>
    </border>
    <border>
      <right/>
      <top style="thin">
        <color rgb="FF7F7F7F"/>
      </top>
      <bottom style="thin">
        <color rgb="FF7F7F7F"/>
      </bottom>
    </border>
    <border>
      <left/>
      <right/>
      <top style="thin">
        <color rgb="FF7F7F7F"/>
      </top>
    </border>
    <border>
      <left style="thin">
        <color rgb="FF937F00"/>
      </left>
      <right style="thin">
        <color rgb="FF937F00"/>
      </right>
      <top style="thin">
        <color rgb="FF7F7F7F"/>
      </top>
    </border>
    <border>
      <left/>
      <right/>
      <top style="thin">
        <color rgb="FF7F7F7F"/>
      </top>
      <bottom style="thin">
        <color rgb="FF7F7F7F"/>
      </bottom>
    </border>
    <border>
      <left/>
      <right style="thin">
        <color rgb="FF7F7F7F"/>
      </right>
      <top style="thin">
        <color rgb="FF7F7F7F"/>
      </top>
      <bottom style="thin">
        <color rgb="FF7F7F7F"/>
      </bottom>
    </border>
    <border>
      <left style="thin">
        <color rgb="FF7F7F7F"/>
      </left>
      <right/>
      <top style="thin">
        <color rgb="FF7F7F7F"/>
      </top>
      <bottom style="thin">
        <color rgb="FF7F7F7F"/>
      </bottom>
    </border>
    <border>
      <left/>
      <right/>
      <bottom style="thin">
        <color rgb="FF7F7F7F"/>
      </bottom>
    </border>
    <border>
      <left style="thin">
        <color rgb="FF937F00"/>
      </left>
      <right style="thin">
        <color rgb="FF937F00"/>
      </right>
      <bottom style="thin">
        <color rgb="FF7F7F7F"/>
      </bottom>
    </border>
    <border>
      <left/>
      <right style="thin">
        <color rgb="FF7F7F7F"/>
      </right>
      <top style="thin">
        <color rgb="FF7F7F7F"/>
      </top>
      <bottom/>
    </border>
    <border>
      <left style="thin">
        <color rgb="FF7F7F7F"/>
      </left>
      <right style="thin">
        <color rgb="FF7F7F7F"/>
      </right>
      <top style="thin">
        <color rgb="FF7F7F7F"/>
      </top>
      <bottom/>
    </border>
    <border>
      <left style="thin">
        <color rgb="FF7F7F7F"/>
      </left>
      <right/>
      <top style="thin">
        <color rgb="FF7F7F7F"/>
      </top>
      <bottom/>
    </border>
    <border>
      <left style="thin">
        <color rgb="FF937F00"/>
      </left>
      <right style="thin">
        <color rgb="FF937F00"/>
      </right>
    </border>
    <border>
      <left style="thin">
        <color rgb="FFD8D8D8"/>
      </left>
      <right style="thin">
        <color rgb="FFD8D8D8"/>
      </right>
    </border>
    <border>
      <left/>
      <top/>
      <bottom style="thin">
        <color rgb="FF937F00"/>
      </bottom>
    </border>
    <border>
      <top/>
      <bottom style="thin">
        <color rgb="FF937F00"/>
      </bottom>
    </border>
    <border>
      <right style="thin">
        <color rgb="FF937F00"/>
      </right>
      <top/>
      <bottom style="thin">
        <color rgb="FF937F00"/>
      </bottom>
    </border>
    <border>
      <right style="thin">
        <color rgb="FFF2F2F2"/>
      </right>
      <top style="thin">
        <color rgb="FFF2F2F2"/>
      </top>
      <bottom style="thin">
        <color rgb="FFF2F2F2"/>
      </bottom>
    </border>
    <border>
      <left style="thin">
        <color rgb="FFF2F2F2"/>
      </left>
      <right style="thin">
        <color rgb="FFF2F2F2"/>
      </right>
      <top style="thin">
        <color rgb="FFF2F2F2"/>
      </top>
      <bottom style="thin">
        <color rgb="FFF2F2F2"/>
      </bottom>
    </border>
    <border>
      <left/>
      <right/>
      <top/>
      <bottom style="thin">
        <color rgb="FFC1A8FB"/>
      </bottom>
    </border>
    <border>
      <left style="thin">
        <color rgb="FF937F00"/>
      </left>
      <right style="thin">
        <color rgb="FF937F00"/>
      </right>
      <top/>
      <bottom style="thin">
        <color rgb="FFC1A8FB"/>
      </bottom>
    </border>
    <border>
      <left/>
      <top style="thin">
        <color rgb="FFC1A8FB"/>
      </top>
      <bottom/>
    </border>
    <border>
      <top style="thin">
        <color rgb="FFC1A8FB"/>
      </top>
      <bottom/>
    </border>
    <border>
      <right style="thin">
        <color rgb="FF937F00"/>
      </right>
      <top style="thin">
        <color rgb="FFC1A8FB"/>
      </top>
      <bottom/>
    </border>
    <border>
      <left/>
      <right/>
      <top style="thin">
        <color rgb="FFC1A8FB"/>
      </top>
      <bottom style="thin">
        <color rgb="FFC1A8FB"/>
      </bottom>
    </border>
    <border>
      <bottom style="medium">
        <color rgb="FFD8D8D8"/>
      </bottom>
    </border>
    <border>
      <top style="medium">
        <color rgb="FFD8D8D8"/>
      </top>
      <bottom style="medium">
        <color rgb="FFD8D8D8"/>
      </bottom>
    </border>
    <border>
      <left style="thin">
        <color rgb="FF937F00"/>
      </left>
      <right style="thin">
        <color rgb="FF937F00"/>
      </right>
      <top style="thin">
        <color rgb="FFC1A8FB"/>
      </top>
      <bottom style="thin">
        <color rgb="FFC1A8FB"/>
      </bottom>
    </border>
    <border>
      <left/>
      <top style="thin">
        <color rgb="FFFE89E3"/>
      </top>
      <bottom style="thin">
        <color rgb="FFCBE9D7"/>
      </bottom>
    </border>
    <border>
      <top style="thin">
        <color rgb="FFFE89E3"/>
      </top>
      <bottom style="thin">
        <color rgb="FFCBE9D7"/>
      </bottom>
    </border>
    <border>
      <right style="thin">
        <color rgb="FF937F00"/>
      </right>
      <top style="thin">
        <color rgb="FFFE89E3"/>
      </top>
      <bottom style="thin">
        <color rgb="FFCBE9D7"/>
      </bottom>
    </border>
    <border>
      <bottom style="thin">
        <color rgb="FFF2F2F2"/>
      </bottom>
    </border>
    <border>
      <left style="thin">
        <color rgb="FF937F00"/>
      </left>
      <right style="thin">
        <color rgb="FF937F00"/>
      </right>
      <top style="thin">
        <color rgb="FFCBE9D7"/>
      </top>
      <bottom style="thin">
        <color rgb="FFCBE9D7"/>
      </bottom>
    </border>
    <border>
      <left/>
      <top style="thin">
        <color rgb="FFC1A8FB"/>
      </top>
      <bottom style="thin">
        <color rgb="FFFE89E3"/>
      </bottom>
    </border>
    <border>
      <top style="thin">
        <color rgb="FFC1A8FB"/>
      </top>
      <bottom style="thin">
        <color rgb="FFFE89E3"/>
      </bottom>
    </border>
    <border>
      <right style="thin">
        <color rgb="FF937F00"/>
      </right>
      <top style="thin">
        <color rgb="FFC1A8FB"/>
      </top>
      <bottom style="thin">
        <color rgb="FFFE89E3"/>
      </bottom>
    </border>
    <border>
      <left/>
      <right/>
      <top style="thin">
        <color rgb="FFFE89E3"/>
      </top>
      <bottom style="thin">
        <color rgb="FFFE89E3"/>
      </bottom>
    </border>
    <border>
      <left style="thin">
        <color rgb="FF937F00"/>
      </left>
      <right style="thin">
        <color rgb="FF937F00"/>
      </right>
      <top style="thin">
        <color rgb="FFFE89E3"/>
      </top>
      <bottom style="thin">
        <color rgb="FFFE89E3"/>
      </bottom>
    </border>
    <border>
      <left/>
      <right/>
      <top style="thin">
        <color rgb="FFCBE9D7"/>
      </top>
      <bottom style="thin">
        <color rgb="FFCBE9D7"/>
      </bottom>
    </border>
    <border>
      <left/>
      <top style="thin">
        <color rgb="FFCBE9D7"/>
      </top>
      <bottom style="thin">
        <color rgb="FFFFF3A8"/>
      </bottom>
    </border>
    <border>
      <top style="thin">
        <color rgb="FFCBE9D7"/>
      </top>
      <bottom style="thin">
        <color rgb="FFFFF3A8"/>
      </bottom>
    </border>
    <border>
      <right style="thin">
        <color rgb="FF937F00"/>
      </right>
      <top style="thin">
        <color rgb="FFCBE9D7"/>
      </top>
      <bottom style="thin">
        <color rgb="FFFFF3A8"/>
      </bottom>
    </border>
    <border>
      <top style="thin">
        <color rgb="FFF2F2F2"/>
      </top>
      <bottom style="thin">
        <color rgb="FFF2F2F2"/>
      </bottom>
    </border>
    <border>
      <left/>
      <right/>
      <top style="thin">
        <color rgb="FFFFF3A8"/>
      </top>
      <bottom style="thin">
        <color rgb="FFFFF3A8"/>
      </bottom>
    </border>
    <border>
      <left style="thin">
        <color rgb="FF937F00"/>
      </left>
      <right style="thin">
        <color rgb="FF937F00"/>
      </right>
      <top style="thin">
        <color rgb="FFFFF3A8"/>
      </top>
      <bottom style="thin">
        <color rgb="FFFFF3A8"/>
      </bottom>
    </border>
    <border>
      <top style="thin">
        <color rgb="FFF2F2F2"/>
      </top>
    </border>
    <border>
      <left/>
      <right/>
      <top/>
      <bottom/>
    </border>
    <border>
      <left/>
      <right/>
      <top style="medium">
        <color rgb="FFD8D8D8"/>
      </top>
      <bottom style="medium">
        <color rgb="FFD8D8D8"/>
      </bottom>
    </border>
  </borders>
  <cellStyleXfs count="1">
    <xf borderId="0" fillId="0" fontId="0" numFmtId="0" applyAlignment="1" applyFont="1"/>
  </cellStyleXfs>
  <cellXfs count="144">
    <xf borderId="0" fillId="0" fontId="0" numFmtId="0" xfId="0" applyAlignment="1" applyFont="1">
      <alignment readingOrder="0" shrinkToFit="0" vertical="bottom" wrapText="0"/>
    </xf>
    <xf borderId="0" fillId="0" fontId="1" numFmtId="0" xfId="0" applyAlignment="1" applyFont="1">
      <alignment shrinkToFit="0" wrapText="1"/>
    </xf>
    <xf borderId="0" fillId="0" fontId="2" numFmtId="0" xfId="0" applyAlignment="1" applyFont="1">
      <alignment horizontal="left"/>
    </xf>
    <xf borderId="0" fillId="0" fontId="3" numFmtId="0" xfId="0" applyAlignment="1" applyFont="1">
      <alignment horizontal="center"/>
    </xf>
    <xf borderId="0" fillId="0" fontId="4" numFmtId="0" xfId="0" applyFont="1"/>
    <xf borderId="0" fillId="0" fontId="4" numFmtId="0" xfId="0" applyAlignment="1" applyFont="1">
      <alignment horizontal="center"/>
    </xf>
    <xf borderId="0" fillId="0" fontId="4" numFmtId="0" xfId="0" applyAlignment="1" applyFont="1">
      <alignment horizontal="center" vertical="center"/>
    </xf>
    <xf borderId="0" fillId="0" fontId="5" numFmtId="0" xfId="0" applyAlignment="1" applyFont="1">
      <alignment horizontal="left"/>
    </xf>
    <xf borderId="0" fillId="0" fontId="6" numFmtId="0" xfId="0" applyFont="1"/>
    <xf borderId="0" fillId="0" fontId="7" numFmtId="164" xfId="0" applyAlignment="1" applyFont="1" applyNumberFormat="1">
      <alignment horizontal="left"/>
    </xf>
    <xf borderId="0" fillId="0" fontId="1" numFmtId="0" xfId="0" applyFont="1"/>
    <xf borderId="0" fillId="0" fontId="5" numFmtId="0" xfId="0" applyAlignment="1" applyFont="1">
      <alignment horizontal="left" vertical="center"/>
    </xf>
    <xf borderId="0" fillId="0" fontId="5" numFmtId="0" xfId="0" applyAlignment="1" applyFont="1">
      <alignment horizontal="center" vertical="center"/>
    </xf>
    <xf borderId="0" fillId="0" fontId="8" numFmtId="0" xfId="0" applyFont="1"/>
    <xf borderId="0" fillId="0" fontId="8" numFmtId="0" xfId="0" applyAlignment="1" applyFont="1">
      <alignment horizontal="center"/>
    </xf>
    <xf borderId="0" fillId="0" fontId="7" numFmtId="0" xfId="0" applyAlignment="1" applyFont="1">
      <alignment horizontal="left"/>
    </xf>
    <xf borderId="0" fillId="0" fontId="9" numFmtId="0" xfId="0" applyAlignment="1" applyFont="1">
      <alignment horizontal="left"/>
    </xf>
    <xf borderId="0" fillId="0" fontId="8" numFmtId="0" xfId="0" applyAlignment="1" applyFont="1">
      <alignment horizontal="right"/>
    </xf>
    <xf borderId="0" fillId="0" fontId="4" numFmtId="0" xfId="0" applyAlignment="1" applyFont="1">
      <alignment horizontal="left" vertical="top"/>
    </xf>
    <xf borderId="0" fillId="0" fontId="8" numFmtId="0" xfId="0" applyAlignment="1" applyFont="1">
      <alignment horizontal="left"/>
    </xf>
    <xf borderId="1" fillId="2" fontId="4" numFmtId="14" xfId="0" applyAlignment="1" applyBorder="1" applyFill="1" applyFont="1" applyNumberFormat="1">
      <alignment horizontal="center" shrinkToFit="0" vertical="center" wrapText="1"/>
    </xf>
    <xf borderId="2" fillId="0" fontId="10" numFmtId="0" xfId="0" applyBorder="1" applyFont="1"/>
    <xf borderId="3" fillId="0" fontId="10" numFmtId="0" xfId="0" applyBorder="1" applyFont="1"/>
    <xf borderId="4" fillId="2" fontId="4" numFmtId="14" xfId="0" applyAlignment="1" applyBorder="1" applyFont="1" applyNumberFormat="1">
      <alignment horizontal="center" shrinkToFit="0" vertical="center" wrapText="1"/>
    </xf>
    <xf borderId="5" fillId="0" fontId="10" numFmtId="0" xfId="0" applyBorder="1" applyFont="1"/>
    <xf borderId="6" fillId="2" fontId="11" numFmtId="0" xfId="0" applyAlignment="1" applyBorder="1" applyFont="1">
      <alignment horizontal="left" vertical="center"/>
    </xf>
    <xf borderId="7" fillId="2" fontId="11" numFmtId="0" xfId="0" applyAlignment="1" applyBorder="1" applyFont="1">
      <alignment horizontal="center" vertical="center"/>
    </xf>
    <xf borderId="6" fillId="2" fontId="11" numFmtId="0" xfId="0" applyAlignment="1" applyBorder="1" applyFont="1">
      <alignment horizontal="center" vertical="center"/>
    </xf>
    <xf borderId="8" fillId="3" fontId="12" numFmtId="165" xfId="0" applyAlignment="1" applyBorder="1" applyFill="1" applyFont="1" applyNumberFormat="1">
      <alignment horizontal="center" vertical="center"/>
    </xf>
    <xf borderId="9" fillId="3" fontId="12" numFmtId="165" xfId="0" applyAlignment="1" applyBorder="1" applyFont="1" applyNumberFormat="1">
      <alignment horizontal="center" vertical="center"/>
    </xf>
    <xf borderId="10" fillId="3" fontId="12" numFmtId="165" xfId="0" applyAlignment="1" applyBorder="1" applyFont="1" applyNumberFormat="1">
      <alignment horizontal="center" vertical="center"/>
    </xf>
    <xf borderId="11" fillId="0" fontId="10" numFmtId="0" xfId="0" applyBorder="1" applyFont="1"/>
    <xf borderId="12" fillId="0" fontId="10" numFmtId="0" xfId="0" applyBorder="1" applyFont="1"/>
    <xf borderId="13" fillId="2" fontId="12" numFmtId="0" xfId="0" applyAlignment="1" applyBorder="1" applyFont="1">
      <alignment horizontal="center" shrinkToFit="1" vertical="center" wrapText="0"/>
    </xf>
    <xf borderId="14" fillId="2" fontId="12" numFmtId="0" xfId="0" applyAlignment="1" applyBorder="1" applyFont="1">
      <alignment horizontal="center" shrinkToFit="1" vertical="center" wrapText="0"/>
    </xf>
    <xf borderId="15" fillId="2" fontId="12" numFmtId="0" xfId="0" applyAlignment="1" applyBorder="1" applyFont="1">
      <alignment horizontal="center" shrinkToFit="1" vertical="center" wrapText="0"/>
    </xf>
    <xf borderId="16" fillId="0" fontId="4" numFmtId="0" xfId="0" applyAlignment="1" applyBorder="1" applyFont="1">
      <alignment horizontal="center" shrinkToFit="0" wrapText="1"/>
    </xf>
    <xf borderId="16" fillId="0" fontId="4" numFmtId="0" xfId="0" applyBorder="1" applyFont="1"/>
    <xf borderId="17" fillId="0" fontId="8" numFmtId="0" xfId="0" applyAlignment="1" applyBorder="1" applyFont="1">
      <alignment vertical="center"/>
    </xf>
    <xf borderId="18" fillId="4" fontId="13" numFmtId="0" xfId="0" applyAlignment="1" applyBorder="1" applyFill="1" applyFont="1">
      <alignment horizontal="left" vertical="center"/>
    </xf>
    <xf borderId="19" fillId="0" fontId="10" numFmtId="0" xfId="0" applyBorder="1" applyFont="1"/>
    <xf borderId="20" fillId="0" fontId="10" numFmtId="0" xfId="0" applyBorder="1" applyFont="1"/>
    <xf borderId="21" fillId="0" fontId="8" numFmtId="0" xfId="0" applyAlignment="1" applyBorder="1" applyFont="1">
      <alignment vertical="center"/>
    </xf>
    <xf borderId="22" fillId="0" fontId="8" numFmtId="0" xfId="0" applyAlignment="1" applyBorder="1" applyFont="1">
      <alignment vertical="center"/>
    </xf>
    <xf borderId="23" fillId="5" fontId="4" numFmtId="0" xfId="0" applyAlignment="1" applyBorder="1" applyFill="1" applyFont="1">
      <alignment horizontal="left" shrinkToFit="0" vertical="center" wrapText="1"/>
    </xf>
    <xf borderId="24" fillId="5" fontId="4" numFmtId="0" xfId="0" applyAlignment="1" applyBorder="1" applyFont="1">
      <alignment horizontal="center" vertical="center"/>
    </xf>
    <xf borderId="24" fillId="5" fontId="4" numFmtId="9" xfId="0" applyAlignment="1" applyBorder="1" applyFont="1" applyNumberFormat="1">
      <alignment horizontal="center" vertical="center"/>
    </xf>
    <xf borderId="23" fillId="5" fontId="4" numFmtId="166" xfId="0" applyAlignment="1" applyBorder="1" applyFont="1" applyNumberFormat="1">
      <alignment horizontal="center" vertical="center"/>
    </xf>
    <xf borderId="24" fillId="5" fontId="4" numFmtId="166" xfId="0" applyAlignment="1" applyBorder="1" applyFont="1" applyNumberFormat="1">
      <alignment horizontal="center" vertical="center"/>
    </xf>
    <xf borderId="0" fillId="0" fontId="8" numFmtId="0" xfId="0" applyAlignment="1" applyFont="1">
      <alignment vertical="center"/>
    </xf>
    <xf borderId="25" fillId="6" fontId="13" numFmtId="0" xfId="0" applyAlignment="1" applyBorder="1" applyFill="1" applyFont="1">
      <alignment horizontal="left" vertical="center"/>
    </xf>
    <xf borderId="26" fillId="0" fontId="10" numFmtId="0" xfId="0" applyBorder="1" applyFont="1"/>
    <xf borderId="27" fillId="0" fontId="10" numFmtId="0" xfId="0" applyBorder="1" applyFont="1"/>
    <xf borderId="23" fillId="7" fontId="4" numFmtId="0" xfId="0" applyAlignment="1" applyBorder="1" applyFill="1" applyFont="1">
      <alignment horizontal="left" vertical="center"/>
    </xf>
    <xf borderId="24" fillId="7" fontId="4" numFmtId="0" xfId="0" applyAlignment="1" applyBorder="1" applyFont="1">
      <alignment horizontal="center" vertical="center"/>
    </xf>
    <xf borderId="24" fillId="7" fontId="4" numFmtId="9" xfId="0" applyAlignment="1" applyBorder="1" applyFont="1" applyNumberFormat="1">
      <alignment horizontal="center" vertical="center"/>
    </xf>
    <xf borderId="23" fillId="7" fontId="4" numFmtId="166" xfId="0" applyAlignment="1" applyBorder="1" applyFont="1" applyNumberFormat="1">
      <alignment horizontal="center" vertical="center"/>
    </xf>
    <xf borderId="24" fillId="7" fontId="4" numFmtId="166" xfId="0" applyAlignment="1" applyBorder="1" applyFont="1" applyNumberFormat="1">
      <alignment horizontal="center" vertical="center"/>
    </xf>
    <xf borderId="28" fillId="7" fontId="4" numFmtId="0" xfId="0" applyAlignment="1" applyBorder="1" applyFont="1">
      <alignment horizontal="left" shrinkToFit="0" vertical="center" wrapText="1"/>
    </xf>
    <xf borderId="28" fillId="7" fontId="4" numFmtId="0" xfId="0" applyAlignment="1" applyBorder="1" applyFont="1">
      <alignment horizontal="left" vertical="center"/>
    </xf>
    <xf borderId="25" fillId="8" fontId="13" numFmtId="0" xfId="0" applyAlignment="1" applyBorder="1" applyFill="1" applyFont="1">
      <alignment horizontal="left" vertical="center"/>
    </xf>
    <xf borderId="0" fillId="0" fontId="8" numFmtId="0" xfId="0" applyAlignment="1" applyFont="1">
      <alignment horizontal="center" vertical="center"/>
    </xf>
    <xf borderId="29" fillId="0" fontId="8" numFmtId="0" xfId="0" applyAlignment="1" applyBorder="1" applyFont="1">
      <alignment horizontal="center" vertical="center"/>
    </xf>
    <xf borderId="23" fillId="9" fontId="4" numFmtId="0" xfId="0" applyAlignment="1" applyBorder="1" applyFill="1" applyFont="1">
      <alignment horizontal="left" vertical="center"/>
    </xf>
    <xf borderId="24" fillId="9" fontId="4" numFmtId="0" xfId="0" applyAlignment="1" applyBorder="1" applyFont="1">
      <alignment horizontal="center" vertical="center"/>
    </xf>
    <xf borderId="24" fillId="9" fontId="4" numFmtId="9" xfId="0" applyAlignment="1" applyBorder="1" applyFont="1" applyNumberFormat="1">
      <alignment horizontal="center" vertical="center"/>
    </xf>
    <xf borderId="23" fillId="9" fontId="4" numFmtId="166" xfId="0" applyAlignment="1" applyBorder="1" applyFont="1" applyNumberFormat="1">
      <alignment horizontal="center" vertical="center"/>
    </xf>
    <xf borderId="24" fillId="9" fontId="4" numFmtId="166" xfId="0" applyAlignment="1" applyBorder="1" applyFont="1" applyNumberFormat="1">
      <alignment horizontal="center" vertical="center"/>
    </xf>
    <xf borderId="30" fillId="0" fontId="8" numFmtId="0" xfId="0" applyAlignment="1" applyBorder="1" applyFont="1">
      <alignment horizontal="center" vertical="center"/>
    </xf>
    <xf borderId="28" fillId="9" fontId="4" numFmtId="0" xfId="0" applyAlignment="1" applyBorder="1" applyFont="1">
      <alignment horizontal="left" shrinkToFit="0" vertical="center" wrapText="1"/>
    </xf>
    <xf borderId="31" fillId="9" fontId="4" numFmtId="0" xfId="0" applyAlignment="1" applyBorder="1" applyFont="1">
      <alignment horizontal="center" vertical="center"/>
    </xf>
    <xf borderId="31" fillId="9" fontId="4" numFmtId="9" xfId="0" applyAlignment="1" applyBorder="1" applyFont="1" applyNumberFormat="1">
      <alignment horizontal="center" vertical="center"/>
    </xf>
    <xf borderId="28" fillId="9" fontId="4" numFmtId="166" xfId="0" applyAlignment="1" applyBorder="1" applyFont="1" applyNumberFormat="1">
      <alignment horizontal="center" vertical="center"/>
    </xf>
    <xf borderId="31" fillId="9" fontId="4" numFmtId="166" xfId="0" applyAlignment="1" applyBorder="1" applyFont="1" applyNumberFormat="1">
      <alignment horizontal="center" vertical="center"/>
    </xf>
    <xf borderId="22" fillId="0" fontId="8" numFmtId="0" xfId="0" applyAlignment="1" applyBorder="1" applyFont="1">
      <alignment horizontal="right" vertical="center"/>
    </xf>
    <xf borderId="28" fillId="9" fontId="4" numFmtId="0" xfId="0" applyAlignment="1" applyBorder="1" applyFont="1">
      <alignment horizontal="left" vertical="center"/>
    </xf>
    <xf borderId="25" fillId="10" fontId="13" numFmtId="0" xfId="0" applyAlignment="1" applyBorder="1" applyFill="1" applyFont="1">
      <alignment horizontal="left" vertical="center"/>
    </xf>
    <xf borderId="23" fillId="11" fontId="4" numFmtId="0" xfId="0" applyAlignment="1" applyBorder="1" applyFill="1" applyFont="1">
      <alignment horizontal="left" vertical="center"/>
    </xf>
    <xf borderId="24" fillId="11" fontId="4" numFmtId="0" xfId="0" applyAlignment="1" applyBorder="1" applyFont="1">
      <alignment horizontal="center" vertical="center"/>
    </xf>
    <xf borderId="24" fillId="11" fontId="4" numFmtId="9" xfId="0" applyAlignment="1" applyBorder="1" applyFont="1" applyNumberFormat="1">
      <alignment horizontal="center" vertical="center"/>
    </xf>
    <xf borderId="23" fillId="11" fontId="4" numFmtId="166" xfId="0" applyAlignment="1" applyBorder="1" applyFont="1" applyNumberFormat="1">
      <alignment horizontal="center" vertical="center"/>
    </xf>
    <xf borderId="24" fillId="11" fontId="4" numFmtId="166" xfId="0" applyAlignment="1" applyBorder="1" applyFont="1" applyNumberFormat="1">
      <alignment horizontal="center" vertical="center"/>
    </xf>
    <xf borderId="28" fillId="11" fontId="4" numFmtId="0" xfId="0" applyAlignment="1" applyBorder="1" applyFont="1">
      <alignment horizontal="left" shrinkToFit="0" vertical="center" wrapText="1"/>
    </xf>
    <xf borderId="31" fillId="11" fontId="4" numFmtId="0" xfId="0" applyAlignment="1" applyBorder="1" applyFont="1">
      <alignment horizontal="center" vertical="center"/>
    </xf>
    <xf borderId="31" fillId="11" fontId="4" numFmtId="9" xfId="0" applyAlignment="1" applyBorder="1" applyFont="1" applyNumberFormat="1">
      <alignment horizontal="center" vertical="center"/>
    </xf>
    <xf borderId="28" fillId="11" fontId="4" numFmtId="166" xfId="0" applyAlignment="1" applyBorder="1" applyFont="1" applyNumberFormat="1">
      <alignment horizontal="center" vertical="center"/>
    </xf>
    <xf borderId="31" fillId="11" fontId="4" numFmtId="166" xfId="0" applyAlignment="1" applyBorder="1" applyFont="1" applyNumberFormat="1">
      <alignment horizontal="center" vertical="center"/>
    </xf>
    <xf borderId="28" fillId="11" fontId="4" numFmtId="0" xfId="0" applyAlignment="1" applyBorder="1" applyFont="1">
      <alignment horizontal="left" vertical="center"/>
    </xf>
    <xf borderId="25" fillId="8" fontId="13" numFmtId="0" xfId="0" applyAlignment="1" applyBorder="1" applyFont="1">
      <alignment horizontal="left" readingOrder="0" vertical="center"/>
    </xf>
    <xf borderId="31" fillId="9" fontId="4" numFmtId="9" xfId="0" applyAlignment="1" applyBorder="1" applyFont="1" applyNumberFormat="1">
      <alignment horizontal="left" vertical="center"/>
    </xf>
    <xf borderId="32" fillId="12" fontId="13" numFmtId="0" xfId="0" applyAlignment="1" applyBorder="1" applyFill="1" applyFont="1">
      <alignment horizontal="left" vertical="center"/>
    </xf>
    <xf borderId="33" fillId="0" fontId="10" numFmtId="0" xfId="0" applyBorder="1" applyFont="1"/>
    <xf borderId="34" fillId="0" fontId="10" numFmtId="0" xfId="0" applyBorder="1" applyFont="1"/>
    <xf borderId="35" fillId="0" fontId="8" numFmtId="0" xfId="0" applyAlignment="1" applyBorder="1" applyFont="1">
      <alignment vertical="center"/>
    </xf>
    <xf borderId="36" fillId="7" fontId="4" numFmtId="9" xfId="0" applyAlignment="1" applyBorder="1" applyFont="1" applyNumberFormat="1">
      <alignment horizontal="left" vertical="center"/>
    </xf>
    <xf borderId="36" fillId="7" fontId="4" numFmtId="9" xfId="0" applyAlignment="1" applyBorder="1" applyFont="1" applyNumberFormat="1">
      <alignment horizontal="center" vertical="center"/>
    </xf>
    <xf borderId="36" fillId="7" fontId="4" numFmtId="14" xfId="0" applyAlignment="1" applyBorder="1" applyFont="1" applyNumberFormat="1">
      <alignment horizontal="center" vertical="center"/>
    </xf>
    <xf borderId="36" fillId="7" fontId="4" numFmtId="9" xfId="0" applyAlignment="1" applyBorder="1" applyFont="1" applyNumberFormat="1">
      <alignment horizontal="left" shrinkToFit="0" vertical="center" wrapText="1"/>
    </xf>
    <xf borderId="37" fillId="13" fontId="13" numFmtId="0" xfId="0" applyAlignment="1" applyBorder="1" applyFill="1" applyFont="1">
      <alignment horizontal="left" vertical="center"/>
    </xf>
    <xf borderId="38" fillId="0" fontId="10" numFmtId="0" xfId="0" applyBorder="1" applyFont="1"/>
    <xf borderId="39" fillId="0" fontId="10" numFmtId="0" xfId="0" applyBorder="1" applyFont="1"/>
    <xf borderId="40" fillId="14" fontId="4" numFmtId="0" xfId="0" applyAlignment="1" applyBorder="1" applyFill="1" applyFont="1">
      <alignment horizontal="left" vertical="center"/>
    </xf>
    <xf borderId="41" fillId="14" fontId="4" numFmtId="0" xfId="0" applyAlignment="1" applyBorder="1" applyFont="1">
      <alignment horizontal="center" vertical="center"/>
    </xf>
    <xf borderId="41" fillId="14" fontId="4" numFmtId="9" xfId="0" applyAlignment="1" applyBorder="1" applyFont="1" applyNumberFormat="1">
      <alignment horizontal="center" vertical="center"/>
    </xf>
    <xf borderId="40" fillId="14" fontId="4" numFmtId="166" xfId="0" applyAlignment="1" applyBorder="1" applyFont="1" applyNumberFormat="1">
      <alignment horizontal="center" vertical="center"/>
    </xf>
    <xf borderId="41" fillId="14" fontId="4" numFmtId="166" xfId="0" applyAlignment="1" applyBorder="1" applyFont="1" applyNumberFormat="1">
      <alignment horizontal="center" vertical="center"/>
    </xf>
    <xf borderId="42" fillId="7" fontId="4" numFmtId="0" xfId="0" applyAlignment="1" applyBorder="1" applyFont="1">
      <alignment horizontal="left" vertical="center"/>
    </xf>
    <xf borderId="36" fillId="7" fontId="4" numFmtId="0" xfId="0" applyAlignment="1" applyBorder="1" applyFont="1">
      <alignment horizontal="center" vertical="center"/>
    </xf>
    <xf borderId="42" fillId="7" fontId="4" numFmtId="166" xfId="0" applyAlignment="1" applyBorder="1" applyFont="1" applyNumberFormat="1">
      <alignment horizontal="center" vertical="center"/>
    </xf>
    <xf borderId="36" fillId="7" fontId="4" numFmtId="166" xfId="0" applyAlignment="1" applyBorder="1" applyFont="1" applyNumberFormat="1">
      <alignment horizontal="center" vertical="center"/>
    </xf>
    <xf borderId="43" fillId="4" fontId="13" numFmtId="0" xfId="0" applyAlignment="1" applyBorder="1" applyFont="1">
      <alignment horizontal="left" vertical="center"/>
    </xf>
    <xf borderId="44" fillId="0" fontId="10" numFmtId="0" xfId="0" applyBorder="1" applyFont="1"/>
    <xf borderId="45" fillId="0" fontId="10" numFmtId="0" xfId="0" applyBorder="1" applyFont="1"/>
    <xf borderId="46" fillId="0" fontId="8" numFmtId="0" xfId="0" applyAlignment="1" applyBorder="1" applyFont="1">
      <alignment vertical="center"/>
    </xf>
    <xf borderId="47" fillId="5" fontId="4" numFmtId="0" xfId="0" applyAlignment="1" applyBorder="1" applyFont="1">
      <alignment horizontal="left" vertical="center"/>
    </xf>
    <xf borderId="48" fillId="5" fontId="4" numFmtId="0" xfId="0" applyAlignment="1" applyBorder="1" applyFont="1">
      <alignment horizontal="center" vertical="center"/>
    </xf>
    <xf borderId="48" fillId="5" fontId="4" numFmtId="9" xfId="0" applyAlignment="1" applyBorder="1" applyFont="1" applyNumberFormat="1">
      <alignment horizontal="center" vertical="center"/>
    </xf>
    <xf borderId="47" fillId="5" fontId="4" numFmtId="14" xfId="0" applyAlignment="1" applyBorder="1" applyFont="1" applyNumberFormat="1">
      <alignment horizontal="center" vertical="center"/>
    </xf>
    <xf borderId="48" fillId="5" fontId="4" numFmtId="14" xfId="0" applyAlignment="1" applyBorder="1" applyFont="1" applyNumberFormat="1">
      <alignment horizontal="center" vertical="center"/>
    </xf>
    <xf borderId="0" fillId="0" fontId="4" numFmtId="0" xfId="0" applyAlignment="1" applyFont="1">
      <alignment horizontal="left" vertical="center"/>
    </xf>
    <xf borderId="0" fillId="0" fontId="4" numFmtId="9" xfId="0" applyAlignment="1" applyFont="1" applyNumberFormat="1">
      <alignment horizontal="center" vertical="center"/>
    </xf>
    <xf borderId="0" fillId="0" fontId="4" numFmtId="167" xfId="0" applyAlignment="1" applyFont="1" applyNumberFormat="1">
      <alignment horizontal="center" vertical="center"/>
    </xf>
    <xf borderId="49" fillId="0" fontId="8" numFmtId="0" xfId="0" applyAlignment="1" applyBorder="1" applyFont="1">
      <alignment vertical="center"/>
    </xf>
    <xf borderId="50" fillId="2" fontId="14" numFmtId="0" xfId="0" applyAlignment="1" applyBorder="1" applyFont="1">
      <alignment horizontal="left" vertical="center"/>
    </xf>
    <xf borderId="50" fillId="2" fontId="14" numFmtId="0" xfId="0" applyAlignment="1" applyBorder="1" applyFont="1">
      <alignment horizontal="center" vertical="center"/>
    </xf>
    <xf borderId="50" fillId="2" fontId="4" numFmtId="9" xfId="0" applyAlignment="1" applyBorder="1" applyFont="1" applyNumberFormat="1">
      <alignment horizontal="center" vertical="center"/>
    </xf>
    <xf borderId="50" fillId="2" fontId="15" numFmtId="167" xfId="0" applyAlignment="1" applyBorder="1" applyFont="1" applyNumberFormat="1">
      <alignment horizontal="left" vertical="center"/>
    </xf>
    <xf borderId="50" fillId="2" fontId="4" numFmtId="167" xfId="0" applyAlignment="1" applyBorder="1" applyFont="1" applyNumberFormat="1">
      <alignment horizontal="center" vertical="center"/>
    </xf>
    <xf borderId="51" fillId="2" fontId="8" numFmtId="0" xfId="0" applyAlignment="1" applyBorder="1" applyFont="1">
      <alignment horizontal="center" vertical="center"/>
    </xf>
    <xf borderId="50" fillId="2" fontId="8" numFmtId="0" xfId="0" applyAlignment="1" applyBorder="1" applyFont="1">
      <alignment vertical="center"/>
    </xf>
    <xf borderId="0" fillId="0" fontId="8" numFmtId="0" xfId="0" applyAlignment="1" applyFont="1">
      <alignment horizontal="right" vertical="center"/>
    </xf>
    <xf borderId="0" fillId="0" fontId="16" numFmtId="0" xfId="0" applyAlignment="1" applyFont="1">
      <alignment horizontal="center"/>
    </xf>
    <xf borderId="0" fillId="0" fontId="1" numFmtId="0" xfId="0" applyAlignment="1" applyFont="1">
      <alignment horizontal="center"/>
    </xf>
    <xf borderId="0" fillId="0" fontId="15" numFmtId="0" xfId="0" applyAlignment="1" applyFont="1">
      <alignment horizontal="center"/>
    </xf>
    <xf borderId="0" fillId="0" fontId="4" numFmtId="0" xfId="0" applyAlignment="1" applyFont="1">
      <alignment vertical="top"/>
    </xf>
    <xf borderId="0" fillId="0" fontId="17" numFmtId="0" xfId="0" applyAlignment="1" applyFont="1">
      <alignment horizontal="left" vertical="center"/>
    </xf>
    <xf borderId="0" fillId="0" fontId="18" numFmtId="0" xfId="0" applyAlignment="1" applyFont="1">
      <alignment horizontal="left" vertical="center"/>
    </xf>
    <xf borderId="0" fillId="0" fontId="11" numFmtId="0" xfId="0" applyAlignment="1" applyFont="1">
      <alignment horizontal="left" vertical="center"/>
    </xf>
    <xf borderId="0" fillId="0" fontId="8" numFmtId="0" xfId="0" applyAlignment="1" applyFont="1">
      <alignment horizontal="left" vertical="top"/>
    </xf>
    <xf borderId="0" fillId="0" fontId="19" numFmtId="0" xfId="0" applyAlignment="1" applyFont="1">
      <alignment vertical="top"/>
    </xf>
    <xf borderId="0" fillId="0" fontId="20" numFmtId="0" xfId="0" applyFont="1"/>
    <xf borderId="0" fillId="0" fontId="21" numFmtId="0" xfId="0" applyAlignment="1" applyFont="1">
      <alignment horizontal="left" shrinkToFit="0" vertical="top" wrapText="1"/>
    </xf>
    <xf borderId="0" fillId="0" fontId="8" numFmtId="0" xfId="0" applyAlignment="1" applyFont="1">
      <alignment horizontal="left" shrinkToFit="0" vertical="top" wrapText="1"/>
    </xf>
    <xf borderId="0" fillId="0" fontId="22" numFmtId="0" xfId="0" applyAlignment="1" applyFont="1">
      <alignment horizontal="left" vertical="top"/>
    </xf>
  </cellXfs>
  <cellStyles count="1">
    <cellStyle xfId="0" name="Normal" builtinId="0"/>
  </cellStyles>
  <dxfs count="1">
    <dxf>
      <font/>
      <fill>
        <patternFill patternType="none"/>
      </fill>
      <border>
        <left style="thin">
          <color theme="5"/>
        </left>
        <right style="thin">
          <color theme="5"/>
        </right>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95250</xdr:rowOff>
    </xdr:from>
    <xdr:ext cx="1905000" cy="428625"/>
    <xdr:pic>
      <xdr:nvPicPr>
        <xdr:cNvPr descr="Vertex42 logo"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6528F7"/>
      </a:accent1>
      <a:accent2>
        <a:srgbClr val="D800A6"/>
      </a:accent2>
      <a:accent3>
        <a:srgbClr val="7ECA9C"/>
      </a:accent3>
      <a:accent4>
        <a:srgbClr val="00ABB3"/>
      </a:accent4>
      <a:accent5>
        <a:srgbClr val="FFE227"/>
      </a:accent5>
      <a:accent6>
        <a:srgbClr val="1363DF"/>
      </a:accent6>
      <a:hlink>
        <a:srgbClr val="467886"/>
      </a:hlink>
      <a:folHlink>
        <a:srgbClr val="467886"/>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vertex42.com/ExcelTemplates/simple-gantt-chart.html?utm_source=ms&amp;utm_medium=file&amp;utm_campaign=office&amp;utm_content=text" TargetMode="External"/><Relationship Id="rId2" Type="http://schemas.openxmlformats.org/officeDocument/2006/relationships/hyperlink" Target="https://www.vertex42.com/ExcelTemplates/simple-gantt-chart.html?utm_source=ms&amp;utm_medium=file&amp;utm_campaign=office&amp;utm_content=help" TargetMode="External"/><Relationship Id="rId3" Type="http://schemas.openxmlformats.org/officeDocument/2006/relationships/hyperlink" Target="https://www.vertex42.com/ExcelTemplates/excel-project-management.html?utm_source=ms&amp;utm_medium=file&amp;utm_campaign=office&amp;utm_content=text"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2.63"/>
    <col customWidth="1" min="2" max="2" width="22.63"/>
    <col customWidth="1" min="3" max="3" width="16.63"/>
    <col customWidth="1" min="4" max="6" width="10.63"/>
    <col customWidth="1" min="7" max="7" width="2.63"/>
    <col customWidth="1" hidden="1" min="8" max="8" width="6.0"/>
    <col customWidth="1" min="9" max="64" width="2.63"/>
  </cols>
  <sheetData>
    <row r="1" ht="90.0" customHeight="1">
      <c r="A1" s="1"/>
      <c r="B1" s="2" t="s">
        <v>0</v>
      </c>
      <c r="C1" s="3"/>
      <c r="D1" s="4"/>
      <c r="E1" s="5"/>
      <c r="F1" s="6"/>
      <c r="H1" s="4"/>
      <c r="I1" s="7" t="s">
        <v>1</v>
      </c>
      <c r="P1" s="8"/>
      <c r="Q1" s="9">
        <v>46023.0</v>
      </c>
    </row>
    <row r="2" ht="30.0" customHeight="1">
      <c r="A2" s="10"/>
      <c r="B2" s="11"/>
      <c r="C2" s="12"/>
      <c r="D2" s="13"/>
      <c r="E2" s="14"/>
      <c r="F2" s="13"/>
      <c r="I2" s="7" t="s">
        <v>2</v>
      </c>
      <c r="P2" s="8"/>
      <c r="Q2" s="15">
        <v>1.0</v>
      </c>
    </row>
    <row r="3" ht="30.0" customHeight="1">
      <c r="A3" s="10"/>
      <c r="B3" s="16"/>
      <c r="C3" s="14"/>
      <c r="D3" s="17"/>
      <c r="E3" s="14"/>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row>
    <row r="4" ht="30.0" customHeight="1">
      <c r="A4" s="1"/>
      <c r="B4" s="18"/>
      <c r="C4" s="14"/>
      <c r="D4" s="13"/>
      <c r="E4" s="19"/>
      <c r="F4" s="13"/>
      <c r="G4" s="13"/>
      <c r="H4" s="13"/>
      <c r="I4" s="20">
        <f>I5</f>
        <v>46020</v>
      </c>
      <c r="J4" s="21"/>
      <c r="K4" s="21"/>
      <c r="L4" s="21"/>
      <c r="M4" s="21"/>
      <c r="N4" s="21"/>
      <c r="O4" s="22"/>
      <c r="P4" s="23">
        <f>P5</f>
        <v>46027</v>
      </c>
      <c r="Q4" s="21"/>
      <c r="R4" s="21"/>
      <c r="S4" s="21"/>
      <c r="T4" s="21"/>
      <c r="U4" s="21"/>
      <c r="V4" s="22"/>
      <c r="W4" s="23">
        <f>W5</f>
        <v>46034</v>
      </c>
      <c r="X4" s="21"/>
      <c r="Y4" s="21"/>
      <c r="Z4" s="21"/>
      <c r="AA4" s="21"/>
      <c r="AB4" s="21"/>
      <c r="AC4" s="22"/>
      <c r="AD4" s="23">
        <f>AD5</f>
        <v>46041</v>
      </c>
      <c r="AE4" s="21"/>
      <c r="AF4" s="21"/>
      <c r="AG4" s="21"/>
      <c r="AH4" s="21"/>
      <c r="AI4" s="21"/>
      <c r="AJ4" s="22"/>
      <c r="AK4" s="23">
        <f>AK5</f>
        <v>46048</v>
      </c>
      <c r="AL4" s="21"/>
      <c r="AM4" s="21"/>
      <c r="AN4" s="21"/>
      <c r="AO4" s="21"/>
      <c r="AP4" s="21"/>
      <c r="AQ4" s="22"/>
      <c r="AR4" s="23">
        <f>AR5</f>
        <v>46055</v>
      </c>
      <c r="AS4" s="21"/>
      <c r="AT4" s="21"/>
      <c r="AU4" s="21"/>
      <c r="AV4" s="21"/>
      <c r="AW4" s="21"/>
      <c r="AX4" s="22"/>
      <c r="AY4" s="23">
        <f>AY5</f>
        <v>46062</v>
      </c>
      <c r="AZ4" s="21"/>
      <c r="BA4" s="21"/>
      <c r="BB4" s="21"/>
      <c r="BC4" s="21"/>
      <c r="BD4" s="21"/>
      <c r="BE4" s="22"/>
      <c r="BF4" s="23">
        <f>BF5</f>
        <v>46069</v>
      </c>
      <c r="BG4" s="21"/>
      <c r="BH4" s="21"/>
      <c r="BI4" s="21"/>
      <c r="BJ4" s="21"/>
      <c r="BK4" s="21"/>
      <c r="BL4" s="24"/>
    </row>
    <row r="5" ht="15.0" customHeight="1">
      <c r="A5" s="1"/>
      <c r="B5" s="25" t="s">
        <v>3</v>
      </c>
      <c r="C5" s="26" t="s">
        <v>4</v>
      </c>
      <c r="D5" s="26" t="s">
        <v>5</v>
      </c>
      <c r="E5" s="27" t="s">
        <v>6</v>
      </c>
      <c r="F5" s="26" t="s">
        <v>7</v>
      </c>
      <c r="G5" s="13"/>
      <c r="H5" s="13"/>
      <c r="I5" s="28">
        <f>Project_Start-WEEKDAY(Project_Start,1)+2+7*(Display_Week-1)</f>
        <v>46020</v>
      </c>
      <c r="J5" s="28">
        <f t="shared" ref="J5:BL5" si="1">I5+1</f>
        <v>46021</v>
      </c>
      <c r="K5" s="28">
        <f t="shared" si="1"/>
        <v>46022</v>
      </c>
      <c r="L5" s="28">
        <f t="shared" si="1"/>
        <v>46023</v>
      </c>
      <c r="M5" s="28">
        <f t="shared" si="1"/>
        <v>46024</v>
      </c>
      <c r="N5" s="28">
        <f t="shared" si="1"/>
        <v>46025</v>
      </c>
      <c r="O5" s="29">
        <f t="shared" si="1"/>
        <v>46026</v>
      </c>
      <c r="P5" s="30">
        <f t="shared" si="1"/>
        <v>46027</v>
      </c>
      <c r="Q5" s="28">
        <f t="shared" si="1"/>
        <v>46028</v>
      </c>
      <c r="R5" s="28">
        <f t="shared" si="1"/>
        <v>46029</v>
      </c>
      <c r="S5" s="28">
        <f t="shared" si="1"/>
        <v>46030</v>
      </c>
      <c r="T5" s="28">
        <f t="shared" si="1"/>
        <v>46031</v>
      </c>
      <c r="U5" s="28">
        <f t="shared" si="1"/>
        <v>46032</v>
      </c>
      <c r="V5" s="29">
        <f t="shared" si="1"/>
        <v>46033</v>
      </c>
      <c r="W5" s="30">
        <f t="shared" si="1"/>
        <v>46034</v>
      </c>
      <c r="X5" s="28">
        <f t="shared" si="1"/>
        <v>46035</v>
      </c>
      <c r="Y5" s="28">
        <f t="shared" si="1"/>
        <v>46036</v>
      </c>
      <c r="Z5" s="28">
        <f t="shared" si="1"/>
        <v>46037</v>
      </c>
      <c r="AA5" s="28">
        <f t="shared" si="1"/>
        <v>46038</v>
      </c>
      <c r="AB5" s="28">
        <f t="shared" si="1"/>
        <v>46039</v>
      </c>
      <c r="AC5" s="29">
        <f t="shared" si="1"/>
        <v>46040</v>
      </c>
      <c r="AD5" s="30">
        <f t="shared" si="1"/>
        <v>46041</v>
      </c>
      <c r="AE5" s="28">
        <f t="shared" si="1"/>
        <v>46042</v>
      </c>
      <c r="AF5" s="28">
        <f t="shared" si="1"/>
        <v>46043</v>
      </c>
      <c r="AG5" s="28">
        <f t="shared" si="1"/>
        <v>46044</v>
      </c>
      <c r="AH5" s="28">
        <f t="shared" si="1"/>
        <v>46045</v>
      </c>
      <c r="AI5" s="28">
        <f t="shared" si="1"/>
        <v>46046</v>
      </c>
      <c r="AJ5" s="29">
        <f t="shared" si="1"/>
        <v>46047</v>
      </c>
      <c r="AK5" s="30">
        <f t="shared" si="1"/>
        <v>46048</v>
      </c>
      <c r="AL5" s="28">
        <f t="shared" si="1"/>
        <v>46049</v>
      </c>
      <c r="AM5" s="28">
        <f t="shared" si="1"/>
        <v>46050</v>
      </c>
      <c r="AN5" s="28">
        <f t="shared" si="1"/>
        <v>46051</v>
      </c>
      <c r="AO5" s="28">
        <f t="shared" si="1"/>
        <v>46052</v>
      </c>
      <c r="AP5" s="28">
        <f t="shared" si="1"/>
        <v>46053</v>
      </c>
      <c r="AQ5" s="29">
        <f t="shared" si="1"/>
        <v>46054</v>
      </c>
      <c r="AR5" s="30">
        <f t="shared" si="1"/>
        <v>46055</v>
      </c>
      <c r="AS5" s="28">
        <f t="shared" si="1"/>
        <v>46056</v>
      </c>
      <c r="AT5" s="28">
        <f t="shared" si="1"/>
        <v>46057</v>
      </c>
      <c r="AU5" s="28">
        <f t="shared" si="1"/>
        <v>46058</v>
      </c>
      <c r="AV5" s="28">
        <f t="shared" si="1"/>
        <v>46059</v>
      </c>
      <c r="AW5" s="28">
        <f t="shared" si="1"/>
        <v>46060</v>
      </c>
      <c r="AX5" s="29">
        <f t="shared" si="1"/>
        <v>46061</v>
      </c>
      <c r="AY5" s="30">
        <f t="shared" si="1"/>
        <v>46062</v>
      </c>
      <c r="AZ5" s="28">
        <f t="shared" si="1"/>
        <v>46063</v>
      </c>
      <c r="BA5" s="28">
        <f t="shared" si="1"/>
        <v>46064</v>
      </c>
      <c r="BB5" s="28">
        <f t="shared" si="1"/>
        <v>46065</v>
      </c>
      <c r="BC5" s="28">
        <f t="shared" si="1"/>
        <v>46066</v>
      </c>
      <c r="BD5" s="28">
        <f t="shared" si="1"/>
        <v>46067</v>
      </c>
      <c r="BE5" s="29">
        <f t="shared" si="1"/>
        <v>46068</v>
      </c>
      <c r="BF5" s="30">
        <f t="shared" si="1"/>
        <v>46069</v>
      </c>
      <c r="BG5" s="28">
        <f t="shared" si="1"/>
        <v>46070</v>
      </c>
      <c r="BH5" s="28">
        <f t="shared" si="1"/>
        <v>46071</v>
      </c>
      <c r="BI5" s="28">
        <f t="shared" si="1"/>
        <v>46072</v>
      </c>
      <c r="BJ5" s="28">
        <f t="shared" si="1"/>
        <v>46073</v>
      </c>
      <c r="BK5" s="28">
        <f t="shared" si="1"/>
        <v>46074</v>
      </c>
      <c r="BL5" s="28">
        <f t="shared" si="1"/>
        <v>46075</v>
      </c>
    </row>
    <row r="6" ht="15.0" customHeight="1">
      <c r="B6" s="31"/>
      <c r="C6" s="32"/>
      <c r="D6" s="32"/>
      <c r="E6" s="31"/>
      <c r="F6" s="32"/>
      <c r="G6" s="13"/>
      <c r="H6" s="13"/>
      <c r="I6" s="33" t="str">
        <f t="shared" ref="I6:BL6" si="2">LEFT(TEXT(I5,"ddd"),1)</f>
        <v>T</v>
      </c>
      <c r="J6" s="34" t="str">
        <f t="shared" si="2"/>
        <v>T</v>
      </c>
      <c r="K6" s="34" t="str">
        <f t="shared" si="2"/>
        <v>T</v>
      </c>
      <c r="L6" s="34" t="str">
        <f t="shared" si="2"/>
        <v>T</v>
      </c>
      <c r="M6" s="34" t="str">
        <f t="shared" si="2"/>
        <v>T</v>
      </c>
      <c r="N6" s="34" t="str">
        <f t="shared" si="2"/>
        <v>T</v>
      </c>
      <c r="O6" s="34" t="str">
        <f t="shared" si="2"/>
        <v>C</v>
      </c>
      <c r="P6" s="34" t="str">
        <f t="shared" si="2"/>
        <v>T</v>
      </c>
      <c r="Q6" s="34" t="str">
        <f t="shared" si="2"/>
        <v>T</v>
      </c>
      <c r="R6" s="34" t="str">
        <f t="shared" si="2"/>
        <v>T</v>
      </c>
      <c r="S6" s="34" t="str">
        <f t="shared" si="2"/>
        <v>T</v>
      </c>
      <c r="T6" s="34" t="str">
        <f t="shared" si="2"/>
        <v>T</v>
      </c>
      <c r="U6" s="34" t="str">
        <f t="shared" si="2"/>
        <v>T</v>
      </c>
      <c r="V6" s="34" t="str">
        <f t="shared" si="2"/>
        <v>C</v>
      </c>
      <c r="W6" s="34" t="str">
        <f t="shared" si="2"/>
        <v>T</v>
      </c>
      <c r="X6" s="34" t="str">
        <f t="shared" si="2"/>
        <v>T</v>
      </c>
      <c r="Y6" s="34" t="str">
        <f t="shared" si="2"/>
        <v>T</v>
      </c>
      <c r="Z6" s="34" t="str">
        <f t="shared" si="2"/>
        <v>T</v>
      </c>
      <c r="AA6" s="34" t="str">
        <f t="shared" si="2"/>
        <v>T</v>
      </c>
      <c r="AB6" s="34" t="str">
        <f t="shared" si="2"/>
        <v>T</v>
      </c>
      <c r="AC6" s="34" t="str">
        <f t="shared" si="2"/>
        <v>C</v>
      </c>
      <c r="AD6" s="34" t="str">
        <f t="shared" si="2"/>
        <v>T</v>
      </c>
      <c r="AE6" s="34" t="str">
        <f t="shared" si="2"/>
        <v>T</v>
      </c>
      <c r="AF6" s="34" t="str">
        <f t="shared" si="2"/>
        <v>T</v>
      </c>
      <c r="AG6" s="34" t="str">
        <f t="shared" si="2"/>
        <v>T</v>
      </c>
      <c r="AH6" s="34" t="str">
        <f t="shared" si="2"/>
        <v>T</v>
      </c>
      <c r="AI6" s="34" t="str">
        <f t="shared" si="2"/>
        <v>T</v>
      </c>
      <c r="AJ6" s="34" t="str">
        <f t="shared" si="2"/>
        <v>C</v>
      </c>
      <c r="AK6" s="34" t="str">
        <f t="shared" si="2"/>
        <v>T</v>
      </c>
      <c r="AL6" s="34" t="str">
        <f t="shared" si="2"/>
        <v>T</v>
      </c>
      <c r="AM6" s="34" t="str">
        <f t="shared" si="2"/>
        <v>T</v>
      </c>
      <c r="AN6" s="34" t="str">
        <f t="shared" si="2"/>
        <v>T</v>
      </c>
      <c r="AO6" s="34" t="str">
        <f t="shared" si="2"/>
        <v>T</v>
      </c>
      <c r="AP6" s="34" t="str">
        <f t="shared" si="2"/>
        <v>T</v>
      </c>
      <c r="AQ6" s="34" t="str">
        <f t="shared" si="2"/>
        <v>C</v>
      </c>
      <c r="AR6" s="34" t="str">
        <f t="shared" si="2"/>
        <v>T</v>
      </c>
      <c r="AS6" s="34" t="str">
        <f t="shared" si="2"/>
        <v>T</v>
      </c>
      <c r="AT6" s="34" t="str">
        <f t="shared" si="2"/>
        <v>T</v>
      </c>
      <c r="AU6" s="34" t="str">
        <f t="shared" si="2"/>
        <v>T</v>
      </c>
      <c r="AV6" s="34" t="str">
        <f t="shared" si="2"/>
        <v>T</v>
      </c>
      <c r="AW6" s="34" t="str">
        <f t="shared" si="2"/>
        <v>T</v>
      </c>
      <c r="AX6" s="34" t="str">
        <f t="shared" si="2"/>
        <v>C</v>
      </c>
      <c r="AY6" s="34" t="str">
        <f t="shared" si="2"/>
        <v>T</v>
      </c>
      <c r="AZ6" s="34" t="str">
        <f t="shared" si="2"/>
        <v>T</v>
      </c>
      <c r="BA6" s="34" t="str">
        <f t="shared" si="2"/>
        <v>T</v>
      </c>
      <c r="BB6" s="34" t="str">
        <f t="shared" si="2"/>
        <v>T</v>
      </c>
      <c r="BC6" s="34" t="str">
        <f t="shared" si="2"/>
        <v>T</v>
      </c>
      <c r="BD6" s="34" t="str">
        <f t="shared" si="2"/>
        <v>T</v>
      </c>
      <c r="BE6" s="34" t="str">
        <f t="shared" si="2"/>
        <v>C</v>
      </c>
      <c r="BF6" s="34" t="str">
        <f t="shared" si="2"/>
        <v>T</v>
      </c>
      <c r="BG6" s="34" t="str">
        <f t="shared" si="2"/>
        <v>T</v>
      </c>
      <c r="BH6" s="34" t="str">
        <f t="shared" si="2"/>
        <v>T</v>
      </c>
      <c r="BI6" s="34" t="str">
        <f t="shared" si="2"/>
        <v>T</v>
      </c>
      <c r="BJ6" s="34" t="str">
        <f t="shared" si="2"/>
        <v>T</v>
      </c>
      <c r="BK6" s="34" t="str">
        <f t="shared" si="2"/>
        <v>T</v>
      </c>
      <c r="BL6" s="35" t="str">
        <f t="shared" si="2"/>
        <v>C</v>
      </c>
    </row>
    <row r="7" ht="30.0" hidden="1" customHeight="1">
      <c r="A7" s="10" t="s">
        <v>8</v>
      </c>
      <c r="B7" s="4"/>
      <c r="C7" s="36"/>
      <c r="D7" s="37"/>
      <c r="E7" s="4"/>
      <c r="F7" s="37"/>
      <c r="G7" s="13"/>
      <c r="H7" s="13" t="str">
        <f>IF(OR(ISBLANK('Project schedule'!task_start),ISBLANK('Project schedule'!task_end)),"",'Project schedule'!task_end-'Project schedule'!task_start+1)</f>
        <v/>
      </c>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row>
    <row r="8" ht="30.0" customHeight="1">
      <c r="A8" s="10"/>
      <c r="B8" s="39" t="s">
        <v>9</v>
      </c>
      <c r="C8" s="40"/>
      <c r="D8" s="40"/>
      <c r="E8" s="40"/>
      <c r="F8" s="41"/>
      <c r="G8" s="42"/>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row>
    <row r="9" ht="30.0" customHeight="1">
      <c r="A9" s="10"/>
      <c r="B9" s="44" t="s">
        <v>10</v>
      </c>
      <c r="C9" s="45" t="s">
        <v>11</v>
      </c>
      <c r="D9" s="46"/>
      <c r="E9" s="47">
        <v>46054.0</v>
      </c>
      <c r="F9" s="48">
        <v>46387.0</v>
      </c>
      <c r="G9" s="42"/>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row>
    <row r="10" ht="30.0" customHeight="1">
      <c r="A10" s="10"/>
      <c r="B10" s="44" t="s">
        <v>12</v>
      </c>
      <c r="C10" s="45" t="s">
        <v>13</v>
      </c>
      <c r="D10" s="46"/>
      <c r="E10" s="47">
        <v>46054.0</v>
      </c>
      <c r="F10" s="48">
        <v>46387.0</v>
      </c>
      <c r="G10" s="42"/>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row>
    <row r="11" ht="30.0" customHeight="1">
      <c r="A11" s="10"/>
      <c r="B11" s="44" t="s">
        <v>14</v>
      </c>
      <c r="C11" s="45" t="s">
        <v>15</v>
      </c>
      <c r="D11" s="46"/>
      <c r="E11" s="47"/>
      <c r="F11" s="48">
        <v>46387.0</v>
      </c>
      <c r="G11" s="42"/>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row>
    <row r="12" ht="30.0" customHeight="1">
      <c r="A12" s="10"/>
      <c r="B12" s="44" t="s">
        <v>16</v>
      </c>
      <c r="C12" s="45" t="s">
        <v>17</v>
      </c>
      <c r="D12" s="46"/>
      <c r="E12" s="47"/>
      <c r="F12" s="48">
        <v>46387.0</v>
      </c>
      <c r="G12" s="42"/>
      <c r="H12" s="43"/>
      <c r="I12" s="43"/>
      <c r="J12" s="43"/>
      <c r="K12" s="43"/>
      <c r="L12" s="43"/>
      <c r="M12" s="43"/>
      <c r="N12" s="43"/>
      <c r="O12" s="43"/>
      <c r="P12" s="43"/>
      <c r="Q12" s="43"/>
      <c r="R12" s="43"/>
      <c r="S12" s="43"/>
      <c r="T12" s="43"/>
      <c r="U12" s="43"/>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row>
    <row r="13" ht="30.0" customHeight="1">
      <c r="A13" s="10"/>
      <c r="B13" s="50" t="s">
        <v>18</v>
      </c>
      <c r="C13" s="51"/>
      <c r="D13" s="51"/>
      <c r="E13" s="51"/>
      <c r="F13" s="52"/>
      <c r="G13" s="49"/>
      <c r="H13" s="49"/>
      <c r="I13" s="49"/>
      <c r="J13" s="49"/>
      <c r="K13" s="43"/>
      <c r="L13" s="43"/>
      <c r="M13" s="43"/>
      <c r="N13" s="43"/>
      <c r="O13" s="43"/>
      <c r="P13" s="43"/>
      <c r="Q13" s="43"/>
      <c r="R13" s="43"/>
      <c r="S13" s="43"/>
      <c r="T13" s="43"/>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row>
    <row r="14" ht="30.0" customHeight="1">
      <c r="A14" s="10"/>
      <c r="B14" s="53" t="s">
        <v>19</v>
      </c>
      <c r="C14" s="54" t="s">
        <v>20</v>
      </c>
      <c r="D14" s="55"/>
      <c r="E14" s="56">
        <v>46047.0</v>
      </c>
      <c r="F14" s="57"/>
      <c r="G14" s="49"/>
      <c r="H14" s="49"/>
      <c r="I14" s="49"/>
      <c r="J14" s="49"/>
      <c r="K14" s="43"/>
      <c r="L14" s="43"/>
      <c r="M14" s="43"/>
      <c r="N14" s="43"/>
      <c r="O14" s="43"/>
      <c r="P14" s="43"/>
      <c r="Q14" s="43"/>
      <c r="R14" s="43"/>
      <c r="S14" s="43"/>
      <c r="T14" s="43"/>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row>
    <row r="15" ht="30.0" customHeight="1">
      <c r="A15" s="10"/>
      <c r="B15" s="58" t="s">
        <v>21</v>
      </c>
      <c r="C15" s="54" t="s">
        <v>22</v>
      </c>
      <c r="D15" s="55"/>
      <c r="E15" s="56"/>
      <c r="F15" s="57"/>
      <c r="G15" s="49"/>
      <c r="H15" s="49"/>
      <c r="I15" s="49"/>
      <c r="J15" s="49"/>
      <c r="K15" s="43"/>
      <c r="L15" s="43"/>
      <c r="M15" s="43"/>
      <c r="N15" s="43"/>
      <c r="O15" s="43"/>
      <c r="P15" s="43"/>
      <c r="Q15" s="43"/>
      <c r="R15" s="43"/>
      <c r="S15" s="43"/>
      <c r="T15" s="43"/>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row>
    <row r="16" ht="30.0" customHeight="1">
      <c r="A16" s="10"/>
      <c r="B16" s="59" t="s">
        <v>23</v>
      </c>
      <c r="C16" s="54" t="s">
        <v>24</v>
      </c>
      <c r="D16" s="55"/>
      <c r="E16" s="56"/>
      <c r="F16" s="57"/>
      <c r="G16" s="49"/>
      <c r="H16" s="49"/>
      <c r="I16" s="49"/>
      <c r="J16" s="49"/>
      <c r="K16" s="43"/>
      <c r="L16" s="43"/>
      <c r="M16" s="43"/>
      <c r="N16" s="43"/>
      <c r="O16" s="43"/>
      <c r="P16" s="43"/>
      <c r="Q16" s="43"/>
      <c r="R16" s="43"/>
      <c r="S16" s="43"/>
      <c r="T16" s="43"/>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row>
    <row r="17" ht="30.0" customHeight="1">
      <c r="A17" s="10"/>
      <c r="B17" s="59" t="s">
        <v>25</v>
      </c>
      <c r="C17" s="54"/>
      <c r="D17" s="55"/>
      <c r="E17" s="56">
        <v>46082.0</v>
      </c>
      <c r="F17" s="57">
        <v>46387.0</v>
      </c>
      <c r="G17" s="49"/>
      <c r="H17" s="49"/>
      <c r="I17" s="49"/>
      <c r="J17" s="49"/>
      <c r="K17" s="43"/>
      <c r="L17" s="43"/>
      <c r="M17" s="43"/>
      <c r="N17" s="43"/>
      <c r="O17" s="43"/>
      <c r="P17" s="43"/>
      <c r="Q17" s="43"/>
      <c r="R17" s="43"/>
      <c r="S17" s="43"/>
      <c r="T17" s="43"/>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row>
    <row r="18" ht="30.0" customHeight="1">
      <c r="A18" s="10"/>
      <c r="B18" s="50" t="s">
        <v>26</v>
      </c>
      <c r="C18" s="51"/>
      <c r="D18" s="51"/>
      <c r="E18" s="51"/>
      <c r="F18" s="52"/>
      <c r="G18" s="49"/>
      <c r="H18" s="49"/>
      <c r="I18" s="49"/>
      <c r="J18" s="49"/>
      <c r="K18" s="43"/>
      <c r="L18" s="43"/>
      <c r="M18" s="43"/>
      <c r="N18" s="43"/>
      <c r="O18" s="43"/>
      <c r="P18" s="43"/>
      <c r="Q18" s="43"/>
      <c r="R18" s="43"/>
      <c r="S18" s="43"/>
      <c r="T18" s="43"/>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row>
    <row r="19" ht="30.0" customHeight="1">
      <c r="A19" s="10"/>
      <c r="B19" s="53" t="s">
        <v>19</v>
      </c>
      <c r="C19" s="54" t="s">
        <v>20</v>
      </c>
      <c r="D19" s="55"/>
      <c r="E19" s="56">
        <v>46047.0</v>
      </c>
      <c r="F19" s="57">
        <v>46387.0</v>
      </c>
      <c r="G19" s="49"/>
      <c r="H19" s="49"/>
      <c r="I19" s="49"/>
      <c r="J19" s="49"/>
      <c r="K19" s="43"/>
      <c r="L19" s="43"/>
      <c r="M19" s="43"/>
      <c r="N19" s="43"/>
      <c r="O19" s="43"/>
      <c r="P19" s="43"/>
      <c r="Q19" s="43"/>
      <c r="R19" s="43"/>
      <c r="S19" s="43"/>
      <c r="T19" s="43"/>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row>
    <row r="20" ht="30.0" customHeight="1">
      <c r="A20" s="10"/>
      <c r="B20" s="58" t="s">
        <v>21</v>
      </c>
      <c r="C20" s="54" t="s">
        <v>22</v>
      </c>
      <c r="D20" s="55"/>
      <c r="E20" s="56"/>
      <c r="F20" s="57"/>
      <c r="G20" s="49"/>
      <c r="H20" s="49"/>
      <c r="I20" s="49"/>
      <c r="J20" s="49"/>
      <c r="K20" s="43"/>
      <c r="L20" s="43"/>
      <c r="M20" s="43"/>
      <c r="N20" s="43"/>
      <c r="O20" s="43"/>
      <c r="P20" s="43"/>
      <c r="Q20" s="43"/>
      <c r="R20" s="43"/>
      <c r="S20" s="43"/>
      <c r="T20" s="43"/>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row>
    <row r="21" ht="30.0" customHeight="1">
      <c r="A21" s="10"/>
      <c r="B21" s="59" t="s">
        <v>23</v>
      </c>
      <c r="C21" s="54" t="s">
        <v>24</v>
      </c>
      <c r="D21" s="55"/>
      <c r="E21" s="56"/>
      <c r="F21" s="57"/>
      <c r="G21" s="49"/>
      <c r="H21" s="49"/>
      <c r="I21" s="49"/>
      <c r="J21" s="49"/>
      <c r="K21" s="43"/>
      <c r="L21" s="43"/>
      <c r="M21" s="43"/>
      <c r="N21" s="43"/>
      <c r="O21" s="43"/>
      <c r="P21" s="43"/>
      <c r="Q21" s="43"/>
      <c r="R21" s="43"/>
      <c r="S21" s="43"/>
      <c r="T21" s="43"/>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row>
    <row r="22" ht="30.0" customHeight="1">
      <c r="A22" s="10"/>
      <c r="B22" s="59" t="s">
        <v>25</v>
      </c>
      <c r="C22" s="54"/>
      <c r="D22" s="55"/>
      <c r="E22" s="56">
        <v>46082.0</v>
      </c>
      <c r="F22" s="57"/>
      <c r="G22" s="49"/>
      <c r="H22" s="49"/>
      <c r="I22" s="49"/>
      <c r="J22" s="49"/>
      <c r="K22" s="43"/>
      <c r="L22" s="43"/>
      <c r="M22" s="43"/>
      <c r="N22" s="43"/>
      <c r="O22" s="43"/>
      <c r="P22" s="43"/>
      <c r="Q22" s="43"/>
      <c r="R22" s="43"/>
      <c r="S22" s="43"/>
      <c r="T22" s="43"/>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row>
    <row r="23" ht="30.0" customHeight="1">
      <c r="A23" s="1"/>
      <c r="B23" s="60" t="s">
        <v>27</v>
      </c>
      <c r="C23" s="51"/>
      <c r="D23" s="51"/>
      <c r="E23" s="51"/>
      <c r="F23" s="52"/>
      <c r="G23" s="61"/>
      <c r="H23" s="62" t="str">
        <f>IF(OR(ISBLANK('Project schedule'!task_start),ISBLANK('Project schedule'!task_end)),"",'Project schedule'!task_end-'Project schedule'!task_start+1)</f>
        <v/>
      </c>
      <c r="I23" s="49"/>
      <c r="J23" s="49"/>
      <c r="K23" s="43"/>
      <c r="L23" s="43"/>
      <c r="M23" s="43"/>
      <c r="N23" s="43"/>
      <c r="O23" s="43"/>
      <c r="P23" s="43"/>
      <c r="Q23" s="43"/>
      <c r="R23" s="43"/>
      <c r="S23" s="43"/>
      <c r="T23" s="43"/>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row>
    <row r="24" ht="30.0" customHeight="1">
      <c r="A24" s="1"/>
      <c r="B24" s="63" t="s">
        <v>19</v>
      </c>
      <c r="C24" s="64" t="s">
        <v>28</v>
      </c>
      <c r="D24" s="65"/>
      <c r="E24" s="66">
        <v>46037.0</v>
      </c>
      <c r="F24" s="67">
        <v>46058.0</v>
      </c>
      <c r="G24" s="61"/>
      <c r="H24" s="68" t="str">
        <f>IF(OR(ISBLANK('Project schedule'!task_start),ISBLANK('Project schedule'!task_end)),"",'Project schedule'!task_end-'Project schedule'!task_start+1)</f>
        <v/>
      </c>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row>
    <row r="25" ht="30.0" customHeight="1">
      <c r="A25" s="1"/>
      <c r="B25" s="69" t="s">
        <v>21</v>
      </c>
      <c r="C25" s="70" t="s">
        <v>22</v>
      </c>
      <c r="D25" s="71"/>
      <c r="E25" s="72"/>
      <c r="F25" s="73"/>
      <c r="G25" s="61"/>
      <c r="H25" s="68" t="str">
        <f>IF(OR(ISBLANK('Project schedule'!task_start),ISBLANK('Project schedule'!task_end)),"",'Project schedule'!task_end-'Project schedule'!task_start+1)</f>
        <v/>
      </c>
      <c r="I25" s="43"/>
      <c r="J25" s="43"/>
      <c r="K25" s="43"/>
      <c r="L25" s="43"/>
      <c r="M25" s="43"/>
      <c r="N25" s="43"/>
      <c r="O25" s="43"/>
      <c r="P25" s="43"/>
      <c r="Q25" s="43"/>
      <c r="R25" s="43"/>
      <c r="S25" s="43"/>
      <c r="T25" s="43"/>
      <c r="U25" s="74"/>
      <c r="V25" s="74"/>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row>
    <row r="26" ht="30.0" customHeight="1">
      <c r="A26" s="10"/>
      <c r="B26" s="75" t="s">
        <v>23</v>
      </c>
      <c r="C26" s="70" t="s">
        <v>24</v>
      </c>
      <c r="D26" s="71"/>
      <c r="E26" s="72">
        <v>46167.0</v>
      </c>
      <c r="F26" s="73">
        <f t="shared" ref="F26:F27" si="3">E26+10</f>
        <v>46177</v>
      </c>
      <c r="G26" s="61"/>
      <c r="H26" s="68" t="str">
        <f>IF(OR(ISBLANK('Project schedule'!task_start),ISBLANK('Project schedule'!task_end)),"",'Project schedule'!task_end-'Project schedule'!task_start+1)</f>
        <v/>
      </c>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row>
    <row r="27" ht="30.0" customHeight="1">
      <c r="A27" s="10"/>
      <c r="B27" s="75" t="s">
        <v>29</v>
      </c>
      <c r="C27" s="70" t="s">
        <v>30</v>
      </c>
      <c r="D27" s="71"/>
      <c r="E27" s="72">
        <v>46127.0</v>
      </c>
      <c r="F27" s="73">
        <f t="shared" si="3"/>
        <v>46137</v>
      </c>
      <c r="G27" s="61"/>
      <c r="H27" s="68" t="str">
        <f>IF(OR(ISBLANK('Project schedule'!task_start),ISBLANK('Project schedule'!task_end)),"",'Project schedule'!task_end-'Project schedule'!task_start+1)</f>
        <v/>
      </c>
      <c r="I27" s="43"/>
      <c r="J27" s="43"/>
      <c r="K27" s="43"/>
      <c r="L27" s="43"/>
      <c r="M27" s="43"/>
      <c r="N27" s="43"/>
      <c r="O27" s="43"/>
      <c r="P27" s="43"/>
      <c r="Q27" s="43"/>
      <c r="R27" s="43"/>
      <c r="S27" s="43"/>
      <c r="T27" s="43"/>
      <c r="U27" s="43"/>
      <c r="V27" s="43"/>
      <c r="W27" s="43"/>
      <c r="X27" s="43"/>
      <c r="Y27" s="74"/>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row>
    <row r="28" ht="30.0" customHeight="1">
      <c r="A28" s="10"/>
      <c r="B28" s="75" t="s">
        <v>31</v>
      </c>
      <c r="C28" s="70" t="s">
        <v>32</v>
      </c>
      <c r="D28" s="71"/>
      <c r="E28" s="72">
        <v>46101.0</v>
      </c>
      <c r="F28" s="73">
        <f>E28+30</f>
        <v>46131</v>
      </c>
      <c r="G28" s="61"/>
      <c r="H28" s="68" t="str">
        <f>IF(OR(ISBLANK('Project schedule'!task_start),ISBLANK('Project schedule'!task_end)),"",'Project schedule'!task_end-'Project schedule'!task_start+1)</f>
        <v/>
      </c>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row>
    <row r="29" ht="30.0" customHeight="1">
      <c r="A29" s="1"/>
      <c r="B29" s="76" t="s">
        <v>33</v>
      </c>
      <c r="C29" s="51"/>
      <c r="D29" s="51"/>
      <c r="E29" s="51"/>
      <c r="F29" s="52"/>
      <c r="G29" s="61"/>
      <c r="H29" s="62" t="str">
        <f>IF(OR(ISBLANK('Project schedule'!task_start),ISBLANK('Project schedule'!task_end)),"",'Project schedule'!task_end-'Project schedule'!task_start+1)</f>
        <v/>
      </c>
      <c r="I29" s="49"/>
      <c r="J29" s="49"/>
      <c r="K29" s="43"/>
      <c r="L29" s="43"/>
      <c r="M29" s="43"/>
      <c r="N29" s="43"/>
      <c r="O29" s="43"/>
      <c r="P29" s="43"/>
      <c r="Q29" s="43"/>
      <c r="R29" s="43"/>
      <c r="S29" s="43"/>
      <c r="T29" s="43"/>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row>
    <row r="30" ht="30.0" customHeight="1">
      <c r="A30" s="1"/>
      <c r="B30" s="77" t="s">
        <v>19</v>
      </c>
      <c r="C30" s="78" t="s">
        <v>28</v>
      </c>
      <c r="D30" s="79"/>
      <c r="E30" s="80">
        <v>46037.0</v>
      </c>
      <c r="F30" s="81">
        <v>46058.0</v>
      </c>
      <c r="G30" s="61"/>
      <c r="H30" s="68" t="str">
        <f>IF(OR(ISBLANK('Project schedule'!task_start),ISBLANK('Project schedule'!task_end)),"",'Project schedule'!task_end-'Project schedule'!task_start+1)</f>
        <v/>
      </c>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row>
    <row r="31" ht="30.0" customHeight="1">
      <c r="A31" s="1"/>
      <c r="B31" s="82" t="s">
        <v>21</v>
      </c>
      <c r="C31" s="83" t="s">
        <v>22</v>
      </c>
      <c r="D31" s="84"/>
      <c r="E31" s="85">
        <f>F30</f>
        <v>46058</v>
      </c>
      <c r="F31" s="86">
        <f t="shared" ref="F31:F33" si="4">E31+10</f>
        <v>46068</v>
      </c>
      <c r="G31" s="61"/>
      <c r="H31" s="68" t="str">
        <f>IF(OR(ISBLANK('Project schedule'!task_start),ISBLANK('Project schedule'!task_end)),"",'Project schedule'!task_end-'Project schedule'!task_start+1)</f>
        <v/>
      </c>
      <c r="I31" s="43"/>
      <c r="J31" s="43"/>
      <c r="K31" s="43"/>
      <c r="L31" s="43"/>
      <c r="M31" s="43"/>
      <c r="N31" s="43"/>
      <c r="O31" s="43"/>
      <c r="P31" s="43"/>
      <c r="Q31" s="43"/>
      <c r="R31" s="43"/>
      <c r="S31" s="43"/>
      <c r="T31" s="43"/>
      <c r="U31" s="74"/>
      <c r="V31" s="74"/>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row>
    <row r="32" ht="30.0" customHeight="1">
      <c r="A32" s="10"/>
      <c r="B32" s="87" t="s">
        <v>23</v>
      </c>
      <c r="C32" s="83" t="s">
        <v>24</v>
      </c>
      <c r="D32" s="84"/>
      <c r="E32" s="85">
        <v>46126.0</v>
      </c>
      <c r="F32" s="86">
        <f t="shared" si="4"/>
        <v>46136</v>
      </c>
      <c r="G32" s="61"/>
      <c r="H32" s="68" t="str">
        <f>IF(OR(ISBLANK('Project schedule'!task_start),ISBLANK('Project schedule'!task_end)),"",'Project schedule'!task_end-'Project schedule'!task_start+1)</f>
        <v/>
      </c>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row>
    <row r="33" ht="30.0" customHeight="1">
      <c r="A33" s="10"/>
      <c r="B33" s="87" t="s">
        <v>29</v>
      </c>
      <c r="C33" s="83" t="s">
        <v>30</v>
      </c>
      <c r="D33" s="84"/>
      <c r="E33" s="85">
        <v>46157.0</v>
      </c>
      <c r="F33" s="86">
        <f t="shared" si="4"/>
        <v>46167</v>
      </c>
      <c r="G33" s="61"/>
      <c r="H33" s="68" t="str">
        <f>IF(OR(ISBLANK('Project schedule'!task_start),ISBLANK('Project schedule'!task_end)),"",'Project schedule'!task_end-'Project schedule'!task_start+1)</f>
        <v/>
      </c>
      <c r="I33" s="43"/>
      <c r="J33" s="43"/>
      <c r="K33" s="43"/>
      <c r="L33" s="43"/>
      <c r="M33" s="43"/>
      <c r="N33" s="43"/>
      <c r="O33" s="43"/>
      <c r="P33" s="43"/>
      <c r="Q33" s="43"/>
      <c r="R33" s="43"/>
      <c r="S33" s="43"/>
      <c r="T33" s="43"/>
      <c r="U33" s="43"/>
      <c r="V33" s="43"/>
      <c r="W33" s="43"/>
      <c r="X33" s="43"/>
      <c r="Y33" s="74"/>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row>
    <row r="34" ht="30.0" customHeight="1">
      <c r="A34" s="10"/>
      <c r="B34" s="87" t="s">
        <v>31</v>
      </c>
      <c r="C34" s="83" t="s">
        <v>32</v>
      </c>
      <c r="D34" s="84"/>
      <c r="E34" s="85">
        <v>46113.0</v>
      </c>
      <c r="F34" s="86">
        <f>E34+45</f>
        <v>46158</v>
      </c>
      <c r="G34" s="61"/>
      <c r="H34" s="68" t="str">
        <f>IF(OR(ISBLANK('Project schedule'!task_start),ISBLANK('Project schedule'!task_end)),"",'Project schedule'!task_end-'Project schedule'!task_start+1)</f>
        <v/>
      </c>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row>
    <row r="35" ht="30.0" customHeight="1">
      <c r="A35" s="1"/>
      <c r="B35" s="88" t="s">
        <v>34</v>
      </c>
      <c r="C35" s="51"/>
      <c r="D35" s="51"/>
      <c r="E35" s="51"/>
      <c r="F35" s="52"/>
      <c r="G35" s="61"/>
      <c r="H35" s="62" t="str">
        <f>IF(OR(ISBLANK('Project schedule'!task_start),ISBLANK('Project schedule'!task_end)),"",'Project schedule'!task_end-'Project schedule'!task_start+1)</f>
        <v/>
      </c>
      <c r="I35" s="49"/>
      <c r="J35" s="49"/>
      <c r="K35" s="43"/>
      <c r="L35" s="43"/>
      <c r="M35" s="43"/>
      <c r="N35" s="43"/>
      <c r="O35" s="43"/>
      <c r="P35" s="43"/>
      <c r="Q35" s="43"/>
      <c r="R35" s="43"/>
      <c r="S35" s="43"/>
      <c r="T35" s="43"/>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row>
    <row r="36" ht="30.0" customHeight="1">
      <c r="A36" s="10"/>
      <c r="B36" s="89" t="s">
        <v>23</v>
      </c>
      <c r="C36" s="70" t="s">
        <v>24</v>
      </c>
      <c r="D36" s="71"/>
      <c r="E36" s="72">
        <v>46266.0</v>
      </c>
      <c r="F36" s="73">
        <f t="shared" ref="F36:F37" si="5">E36+10</f>
        <v>46276</v>
      </c>
      <c r="G36" s="61"/>
      <c r="H36" s="68" t="str">
        <f>IF(OR(ISBLANK('Project schedule'!task_start),ISBLANK('Project schedule'!task_end)),"",'Project schedule'!task_end-'Project schedule'!task_start+1)</f>
        <v/>
      </c>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row>
    <row r="37" ht="30.0" customHeight="1">
      <c r="A37" s="10"/>
      <c r="B37" s="89" t="s">
        <v>29</v>
      </c>
      <c r="C37" s="70" t="s">
        <v>30</v>
      </c>
      <c r="D37" s="71"/>
      <c r="E37" s="72">
        <v>46285.0</v>
      </c>
      <c r="F37" s="73">
        <f t="shared" si="5"/>
        <v>46295</v>
      </c>
      <c r="G37" s="61"/>
      <c r="H37" s="68" t="str">
        <f>IF(OR(ISBLANK('Project schedule'!task_start),ISBLANK('Project schedule'!task_end)),"",'Project schedule'!task_end-'Project schedule'!task_start+1)</f>
        <v/>
      </c>
      <c r="I37" s="43"/>
      <c r="J37" s="43"/>
      <c r="K37" s="43"/>
      <c r="L37" s="43"/>
      <c r="M37" s="43"/>
      <c r="N37" s="43"/>
      <c r="O37" s="43"/>
      <c r="P37" s="43"/>
      <c r="Q37" s="43"/>
      <c r="R37" s="43"/>
      <c r="S37" s="43"/>
      <c r="T37" s="43"/>
      <c r="U37" s="43"/>
      <c r="V37" s="43"/>
      <c r="W37" s="43"/>
      <c r="X37" s="43"/>
      <c r="Y37" s="74"/>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row>
    <row r="38" ht="30.0" customHeight="1">
      <c r="A38" s="10"/>
      <c r="B38" s="89" t="s">
        <v>31</v>
      </c>
      <c r="C38" s="70" t="s">
        <v>32</v>
      </c>
      <c r="D38" s="71"/>
      <c r="E38" s="72">
        <v>46266.0</v>
      </c>
      <c r="F38" s="73">
        <f>E38+30</f>
        <v>46296</v>
      </c>
      <c r="G38" s="61"/>
      <c r="H38" s="68" t="str">
        <f>IF(OR(ISBLANK('Project schedule'!task_start),ISBLANK('Project schedule'!task_end)),"",'Project schedule'!task_end-'Project schedule'!task_start+1)</f>
        <v/>
      </c>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row>
    <row r="39" ht="30.0" customHeight="1">
      <c r="A39" s="10"/>
      <c r="B39" s="90" t="s">
        <v>35</v>
      </c>
      <c r="C39" s="91"/>
      <c r="D39" s="91"/>
      <c r="E39" s="91"/>
      <c r="F39" s="92"/>
      <c r="G39" s="61"/>
      <c r="H39" s="68" t="str">
        <f>IF(OR(ISBLANK('Project schedule'!task_start),ISBLANK('Project schedule'!task_end)),"",'Project schedule'!task_end-'Project schedule'!task_start+1)</f>
        <v/>
      </c>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3"/>
      <c r="AM39" s="93"/>
      <c r="AN39" s="93"/>
      <c r="AO39" s="93"/>
      <c r="AP39" s="93"/>
      <c r="AQ39" s="93"/>
      <c r="AR39" s="93"/>
      <c r="AS39" s="93"/>
      <c r="AT39" s="93"/>
      <c r="AU39" s="93"/>
      <c r="AV39" s="93"/>
      <c r="AW39" s="93"/>
      <c r="AX39" s="93"/>
      <c r="AY39" s="93"/>
      <c r="AZ39" s="93"/>
      <c r="BA39" s="93"/>
      <c r="BB39" s="93"/>
      <c r="BC39" s="93"/>
      <c r="BD39" s="93"/>
      <c r="BE39" s="93"/>
      <c r="BF39" s="93"/>
      <c r="BG39" s="93"/>
      <c r="BH39" s="93"/>
      <c r="BI39" s="93"/>
      <c r="BJ39" s="93"/>
      <c r="BK39" s="93"/>
      <c r="BL39" s="93"/>
    </row>
    <row r="40" ht="30.0" customHeight="1">
      <c r="A40" s="10"/>
      <c r="B40" s="94" t="s">
        <v>19</v>
      </c>
      <c r="C40" s="95" t="s">
        <v>20</v>
      </c>
      <c r="D40" s="95"/>
      <c r="E40" s="96"/>
      <c r="F40" s="95"/>
      <c r="G40" s="61"/>
      <c r="H40" s="68" t="str">
        <f>IF(OR(ISBLANK('Project schedule'!task_start),ISBLANK('Project schedule'!task_end)),"",'Project schedule'!task_end-'Project schedule'!task_start+1)</f>
        <v/>
      </c>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row>
    <row r="41" ht="30.0" customHeight="1">
      <c r="A41" s="10"/>
      <c r="B41" s="97" t="s">
        <v>21</v>
      </c>
      <c r="C41" s="95" t="s">
        <v>22</v>
      </c>
      <c r="D41" s="95"/>
      <c r="E41" s="96"/>
      <c r="F41" s="95"/>
      <c r="G41" s="61"/>
      <c r="H41" s="68" t="str">
        <f>IF(OR(ISBLANK('Project schedule'!task_start),ISBLANK('Project schedule'!task_end)),"",'Project schedule'!task_end-'Project schedule'!task_start+1)</f>
        <v/>
      </c>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row>
    <row r="42" ht="30.0" customHeight="1">
      <c r="A42" s="10"/>
      <c r="B42" s="94" t="s">
        <v>23</v>
      </c>
      <c r="C42" s="95" t="s">
        <v>36</v>
      </c>
      <c r="D42" s="95"/>
      <c r="E42" s="96">
        <v>46280.0</v>
      </c>
      <c r="F42" s="95"/>
      <c r="G42" s="61"/>
      <c r="H42" s="68" t="str">
        <f>IF(OR(ISBLANK('Project schedule'!task_start),ISBLANK('Project schedule'!task_end)),"",'Project schedule'!task_end-'Project schedule'!task_start+1)</f>
        <v/>
      </c>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row>
    <row r="43" ht="30.0" customHeight="1">
      <c r="A43" s="10"/>
      <c r="B43" s="94" t="s">
        <v>29</v>
      </c>
      <c r="C43" s="95"/>
      <c r="D43" s="95"/>
      <c r="E43" s="96">
        <v>46290.0</v>
      </c>
      <c r="F43" s="95"/>
      <c r="G43" s="61"/>
      <c r="H43" s="68" t="str">
        <f>IF(OR(ISBLANK('Project schedule'!task_start),ISBLANK('Project schedule'!task_end)),"",'Project schedule'!task_end-'Project schedule'!task_start+1)</f>
        <v/>
      </c>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row>
    <row r="44" ht="30.0" customHeight="1">
      <c r="A44" s="1"/>
      <c r="B44" s="98" t="s">
        <v>37</v>
      </c>
      <c r="C44" s="99"/>
      <c r="D44" s="99"/>
      <c r="E44" s="99"/>
      <c r="F44" s="100"/>
      <c r="G44" s="61"/>
      <c r="H44" s="68" t="str">
        <f>IF(OR(ISBLANK('Project schedule'!task_start),ISBLANK('Project schedule'!task_end)),"",'Project schedule'!task_end-'Project schedule'!task_start+1)</f>
        <v/>
      </c>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row>
    <row r="45" ht="30.0" customHeight="1">
      <c r="A45" s="1"/>
      <c r="B45" s="101" t="s">
        <v>38</v>
      </c>
      <c r="C45" s="102" t="s">
        <v>20</v>
      </c>
      <c r="D45" s="103"/>
      <c r="E45" s="104">
        <v>46266.0</v>
      </c>
      <c r="F45" s="105">
        <f>E45+15</f>
        <v>46281</v>
      </c>
      <c r="G45" s="61"/>
      <c r="H45" s="68" t="str">
        <f>IF(OR(ISBLANK('Project schedule'!task_start),ISBLANK('Project schedule'!task_end)),"",'Project schedule'!task_end-'Project schedule'!task_start+1)</f>
        <v/>
      </c>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row>
    <row r="46" ht="30.0" customHeight="1">
      <c r="A46" s="10"/>
      <c r="B46" s="101" t="s">
        <v>39</v>
      </c>
      <c r="C46" s="102" t="s">
        <v>24</v>
      </c>
      <c r="D46" s="103"/>
      <c r="E46" s="104">
        <f>F45</f>
        <v>46281</v>
      </c>
      <c r="F46" s="105">
        <v>46325.0</v>
      </c>
      <c r="G46" s="61"/>
      <c r="H46" s="68" t="str">
        <f>IF(OR(ISBLANK('Project schedule'!task_start),ISBLANK('Project schedule'!task_end)),"",'Project schedule'!task_end-'Project schedule'!task_start+1)</f>
        <v/>
      </c>
      <c r="I46" s="43"/>
      <c r="J46" s="43"/>
      <c r="K46" s="43"/>
      <c r="L46" s="43"/>
      <c r="M46" s="43"/>
      <c r="N46" s="43"/>
      <c r="O46" s="43"/>
      <c r="P46" s="43"/>
      <c r="Q46" s="43"/>
      <c r="R46" s="43"/>
      <c r="S46" s="43"/>
      <c r="T46" s="43"/>
      <c r="U46" s="74"/>
      <c r="V46" s="74"/>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row>
    <row r="47" ht="30.0" customHeight="1">
      <c r="A47" s="10"/>
      <c r="B47" s="101" t="s">
        <v>23</v>
      </c>
      <c r="C47" s="102" t="s">
        <v>24</v>
      </c>
      <c r="D47" s="103"/>
      <c r="E47" s="104">
        <v>46310.0</v>
      </c>
      <c r="F47" s="105">
        <f>E47+15</f>
        <v>46325</v>
      </c>
      <c r="G47" s="61"/>
      <c r="H47" s="68" t="str">
        <f>IF(OR(ISBLANK('Project schedule'!task_start),ISBLANK('Project schedule'!task_end)),"",'Project schedule'!task_end-'Project schedule'!task_start+1)</f>
        <v/>
      </c>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row>
    <row r="48" ht="30.0" customHeight="1">
      <c r="A48" s="10"/>
      <c r="B48" s="101" t="s">
        <v>29</v>
      </c>
      <c r="C48" s="102" t="s">
        <v>40</v>
      </c>
      <c r="D48" s="103"/>
      <c r="E48" s="104">
        <v>46327.0</v>
      </c>
      <c r="F48" s="105">
        <f>E48+10</f>
        <v>46337</v>
      </c>
      <c r="G48" s="61"/>
      <c r="H48" s="68" t="str">
        <f>IF(OR(ISBLANK('Project schedule'!task_start),ISBLANK('Project schedule'!task_end)),"",'Project schedule'!task_end-'Project schedule'!task_start+1)</f>
        <v/>
      </c>
      <c r="I48" s="43"/>
      <c r="J48" s="43"/>
      <c r="K48" s="43"/>
      <c r="L48" s="43"/>
      <c r="M48" s="43"/>
      <c r="N48" s="43"/>
      <c r="O48" s="43"/>
      <c r="P48" s="43"/>
      <c r="Q48" s="43"/>
      <c r="R48" s="43"/>
      <c r="S48" s="43"/>
      <c r="T48" s="43"/>
      <c r="U48" s="43"/>
      <c r="V48" s="43"/>
      <c r="W48" s="43"/>
      <c r="X48" s="43"/>
      <c r="Y48" s="74"/>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row>
    <row r="49" ht="30.0" customHeight="1">
      <c r="A49" s="10"/>
      <c r="B49" s="90" t="s">
        <v>41</v>
      </c>
      <c r="C49" s="91"/>
      <c r="D49" s="91"/>
      <c r="E49" s="91"/>
      <c r="F49" s="92"/>
      <c r="G49" s="61"/>
      <c r="H49" s="68" t="str">
        <f>IF(OR(ISBLANK('Project schedule'!task_start),ISBLANK('Project schedule'!task_end)),"",'Project schedule'!task_end-'Project schedule'!task_start+1)</f>
        <v/>
      </c>
      <c r="I49" s="93"/>
      <c r="J49" s="93"/>
      <c r="K49" s="93"/>
      <c r="L49" s="93"/>
      <c r="M49" s="93"/>
      <c r="N49" s="93"/>
      <c r="O49" s="93"/>
      <c r="P49" s="93"/>
      <c r="Q49" s="93"/>
      <c r="R49" s="93"/>
      <c r="S49" s="93"/>
      <c r="T49" s="93"/>
      <c r="U49" s="93"/>
      <c r="V49" s="93"/>
      <c r="W49" s="93"/>
      <c r="X49" s="93"/>
      <c r="Y49" s="93"/>
      <c r="Z49" s="93"/>
      <c r="AA49" s="93"/>
      <c r="AB49" s="93"/>
      <c r="AC49" s="93"/>
      <c r="AD49" s="93"/>
      <c r="AE49" s="93"/>
      <c r="AF49" s="93"/>
      <c r="AG49" s="93"/>
      <c r="AH49" s="93"/>
      <c r="AI49" s="93"/>
      <c r="AJ49" s="93"/>
      <c r="AK49" s="93"/>
      <c r="AL49" s="93"/>
      <c r="AM49" s="93"/>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row>
    <row r="50" ht="30.0" customHeight="1">
      <c r="A50" s="10"/>
      <c r="B50" s="106" t="s">
        <v>42</v>
      </c>
      <c r="C50" s="107" t="s">
        <v>17</v>
      </c>
      <c r="D50" s="95">
        <v>1.0</v>
      </c>
      <c r="E50" s="108">
        <v>46023.0</v>
      </c>
      <c r="F50" s="109">
        <f t="shared" ref="F50:F55" si="6">E50+25</f>
        <v>46048</v>
      </c>
      <c r="G50" s="61"/>
      <c r="H50" s="68" t="str">
        <f>IF(OR(ISBLANK('Project schedule'!task_start),ISBLANK('Project schedule'!task_end)),"",'Project schedule'!task_end-'Project schedule'!task_start+1)</f>
        <v/>
      </c>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row>
    <row r="51" ht="30.0" customHeight="1">
      <c r="A51" s="10"/>
      <c r="B51" s="106" t="s">
        <v>43</v>
      </c>
      <c r="C51" s="107" t="s">
        <v>17</v>
      </c>
      <c r="D51" s="95">
        <v>0.0</v>
      </c>
      <c r="E51" s="108">
        <v>46113.0</v>
      </c>
      <c r="F51" s="109">
        <f t="shared" si="6"/>
        <v>46138</v>
      </c>
      <c r="G51" s="61"/>
      <c r="H51" s="68" t="str">
        <f>IF(OR(ISBLANK('Project schedule'!task_start),ISBLANK('Project schedule'!task_end)),"",'Project schedule'!task_end-'Project schedule'!task_start+1)</f>
        <v/>
      </c>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row>
    <row r="52" ht="30.0" customHeight="1">
      <c r="A52" s="10"/>
      <c r="B52" s="106" t="s">
        <v>44</v>
      </c>
      <c r="C52" s="107" t="s">
        <v>17</v>
      </c>
      <c r="D52" s="95">
        <v>0.0</v>
      </c>
      <c r="E52" s="108">
        <v>46174.0</v>
      </c>
      <c r="F52" s="109">
        <f t="shared" si="6"/>
        <v>46199</v>
      </c>
      <c r="G52" s="61"/>
      <c r="H52" s="68" t="str">
        <f>IF(OR(ISBLANK('Project schedule'!task_start),ISBLANK('Project schedule'!task_end)),"",'Project schedule'!task_end-'Project schedule'!task_start+1)</f>
        <v/>
      </c>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row>
    <row r="53" ht="30.0" customHeight="1">
      <c r="A53" s="10"/>
      <c r="B53" s="106" t="s">
        <v>45</v>
      </c>
      <c r="C53" s="107" t="s">
        <v>17</v>
      </c>
      <c r="D53" s="95">
        <v>0.0</v>
      </c>
      <c r="E53" s="108">
        <v>46235.0</v>
      </c>
      <c r="F53" s="109">
        <f t="shared" si="6"/>
        <v>46260</v>
      </c>
      <c r="G53" s="61"/>
      <c r="H53" s="68" t="str">
        <f>IF(OR(ISBLANK('Project schedule'!task_start),ISBLANK('Project schedule'!task_end)),"",'Project schedule'!task_end-'Project schedule'!task_start+1)</f>
        <v/>
      </c>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row>
    <row r="54" ht="30.0" customHeight="1">
      <c r="A54" s="10"/>
      <c r="B54" s="106" t="s">
        <v>46</v>
      </c>
      <c r="C54" s="107" t="s">
        <v>17</v>
      </c>
      <c r="D54" s="95">
        <v>0.0</v>
      </c>
      <c r="E54" s="108">
        <v>46296.0</v>
      </c>
      <c r="F54" s="109">
        <f t="shared" si="6"/>
        <v>46321</v>
      </c>
      <c r="G54" s="61"/>
      <c r="H54" s="68"/>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row>
    <row r="55" ht="30.0" customHeight="1">
      <c r="A55" s="10"/>
      <c r="B55" s="106" t="s">
        <v>47</v>
      </c>
      <c r="C55" s="107" t="s">
        <v>17</v>
      </c>
      <c r="D55" s="95">
        <v>0.0</v>
      </c>
      <c r="E55" s="108">
        <v>46357.0</v>
      </c>
      <c r="F55" s="109">
        <f t="shared" si="6"/>
        <v>46382</v>
      </c>
      <c r="G55" s="61"/>
      <c r="H55" s="68" t="str">
        <f>IF(OR(ISBLANK('Project schedule'!task_start),ISBLANK('Project schedule'!task_end)),"",'Project schedule'!task_end-'Project schedule'!task_start+1)</f>
        <v/>
      </c>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row>
    <row r="56" ht="30.0" customHeight="1">
      <c r="A56" s="10"/>
      <c r="B56" s="110" t="s">
        <v>48</v>
      </c>
      <c r="C56" s="111"/>
      <c r="D56" s="111"/>
      <c r="E56" s="111"/>
      <c r="F56" s="112"/>
      <c r="G56" s="61"/>
      <c r="H56" s="68" t="str">
        <f>IF(OR(ISBLANK('Project schedule'!task_start),ISBLANK('Project schedule'!task_end)),"",'Project schedule'!task_end-'Project schedule'!task_start+1)</f>
        <v/>
      </c>
      <c r="I56" s="113"/>
      <c r="J56" s="113"/>
      <c r="K56" s="113"/>
      <c r="L56" s="113"/>
      <c r="M56" s="113"/>
      <c r="N56" s="113"/>
      <c r="O56" s="113"/>
      <c r="P56" s="113"/>
      <c r="Q56" s="113"/>
      <c r="R56" s="113"/>
      <c r="S56" s="113"/>
      <c r="T56" s="113"/>
      <c r="U56" s="113"/>
      <c r="V56" s="113"/>
      <c r="W56" s="113"/>
      <c r="X56" s="113"/>
      <c r="Y56" s="113"/>
      <c r="Z56" s="113"/>
      <c r="AA56" s="113"/>
      <c r="AB56" s="113"/>
      <c r="AC56" s="113"/>
      <c r="AD56" s="113"/>
      <c r="AE56" s="113"/>
      <c r="AF56" s="113"/>
      <c r="AG56" s="113"/>
      <c r="AH56" s="113"/>
      <c r="AI56" s="113"/>
      <c r="AJ56" s="113"/>
      <c r="AK56" s="113"/>
      <c r="AL56" s="113"/>
      <c r="AM56" s="113"/>
      <c r="AN56" s="113"/>
      <c r="AO56" s="113"/>
      <c r="AP56" s="113"/>
      <c r="AQ56" s="113"/>
      <c r="AR56" s="113"/>
      <c r="AS56" s="113"/>
      <c r="AT56" s="113"/>
      <c r="AU56" s="113"/>
      <c r="AV56" s="113"/>
      <c r="AW56" s="113"/>
      <c r="AX56" s="113"/>
      <c r="AY56" s="113"/>
      <c r="AZ56" s="113"/>
      <c r="BA56" s="113"/>
      <c r="BB56" s="113"/>
      <c r="BC56" s="113"/>
      <c r="BD56" s="113"/>
      <c r="BE56" s="113"/>
      <c r="BF56" s="113"/>
      <c r="BG56" s="113"/>
      <c r="BH56" s="113"/>
      <c r="BI56" s="113"/>
      <c r="BJ56" s="113"/>
      <c r="BK56" s="113"/>
      <c r="BL56" s="113"/>
    </row>
    <row r="57" ht="30.0" customHeight="1">
      <c r="A57" s="10"/>
      <c r="B57" s="114" t="s">
        <v>49</v>
      </c>
      <c r="C57" s="115"/>
      <c r="D57" s="116"/>
      <c r="E57" s="117" t="s">
        <v>50</v>
      </c>
      <c r="F57" s="118"/>
      <c r="G57" s="61"/>
      <c r="H57" s="68" t="str">
        <f>IF(OR(ISBLANK('Project schedule'!task_start),ISBLANK('Project schedule'!task_end)),"",'Project schedule'!task_end-'Project schedule'!task_start+1)</f>
        <v/>
      </c>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row>
    <row r="58" ht="30.0" customHeight="1">
      <c r="A58" s="10"/>
      <c r="B58" s="114" t="s">
        <v>51</v>
      </c>
      <c r="C58" s="115"/>
      <c r="D58" s="116"/>
      <c r="E58" s="117" t="s">
        <v>50</v>
      </c>
      <c r="F58" s="118"/>
      <c r="G58" s="61"/>
      <c r="H58" s="68" t="str">
        <f>IF(OR(ISBLANK('Project schedule'!task_start),ISBLANK('Project schedule'!task_end)),"",'Project schedule'!task_end-'Project schedule'!task_start+1)</f>
        <v/>
      </c>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row>
    <row r="59" ht="30.0" customHeight="1">
      <c r="A59" s="10"/>
      <c r="B59" s="114" t="s">
        <v>52</v>
      </c>
      <c r="C59" s="115"/>
      <c r="D59" s="116"/>
      <c r="E59" s="117" t="s">
        <v>50</v>
      </c>
      <c r="F59" s="118"/>
      <c r="G59" s="61"/>
      <c r="H59" s="68" t="str">
        <f>IF(OR(ISBLANK('Project schedule'!task_start),ISBLANK('Project schedule'!task_end)),"",'Project schedule'!task_end-'Project schedule'!task_start+1)</f>
        <v/>
      </c>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row>
    <row r="60" ht="30.0" customHeight="1">
      <c r="A60" s="10"/>
      <c r="B60" s="114" t="s">
        <v>53</v>
      </c>
      <c r="C60" s="115"/>
      <c r="D60" s="116"/>
      <c r="E60" s="117" t="s">
        <v>50</v>
      </c>
      <c r="F60" s="118"/>
      <c r="G60" s="61"/>
      <c r="H60" s="68" t="str">
        <f>IF(OR(ISBLANK('Project schedule'!task_start),ISBLANK('Project schedule'!task_end)),"",'Project schedule'!task_end-'Project schedule'!task_start+1)</f>
        <v/>
      </c>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row>
    <row r="61" ht="30.0" customHeight="1">
      <c r="A61" s="10"/>
      <c r="B61" s="119"/>
      <c r="C61" s="6"/>
      <c r="D61" s="120"/>
      <c r="E61" s="121"/>
      <c r="F61" s="121"/>
      <c r="G61" s="61"/>
      <c r="H61" s="68" t="str">
        <f>IF(OR(ISBLANK('Project schedule'!task_start),ISBLANK('Project schedule'!task_end)),"",'Project schedule'!task_end-'Project schedule'!task_start+1)</f>
        <v/>
      </c>
      <c r="I61" s="122"/>
      <c r="J61" s="122"/>
      <c r="K61" s="122"/>
      <c r="L61" s="122"/>
      <c r="M61" s="122"/>
      <c r="N61" s="122"/>
      <c r="O61" s="122"/>
      <c r="P61" s="122"/>
      <c r="Q61" s="122"/>
      <c r="R61" s="122"/>
      <c r="S61" s="122"/>
      <c r="T61" s="122"/>
      <c r="U61" s="122"/>
      <c r="V61" s="122"/>
      <c r="W61" s="122"/>
      <c r="X61" s="122"/>
      <c r="Y61" s="122"/>
      <c r="Z61" s="122"/>
      <c r="AA61" s="122"/>
      <c r="AB61" s="122"/>
      <c r="AC61" s="122"/>
      <c r="AD61" s="122"/>
      <c r="AE61" s="122"/>
      <c r="AF61" s="122"/>
      <c r="AG61" s="122"/>
      <c r="AH61" s="122"/>
      <c r="AI61" s="122"/>
      <c r="AJ61" s="122"/>
      <c r="AK61" s="122"/>
      <c r="AL61" s="122"/>
      <c r="AM61" s="122"/>
      <c r="AN61" s="122"/>
      <c r="AO61" s="122"/>
      <c r="AP61" s="122"/>
      <c r="AQ61" s="122"/>
      <c r="AR61" s="122"/>
      <c r="AS61" s="122"/>
      <c r="AT61" s="122"/>
      <c r="AU61" s="122"/>
      <c r="AV61" s="122"/>
      <c r="AW61" s="122"/>
      <c r="AX61" s="122"/>
      <c r="AY61" s="122"/>
      <c r="AZ61" s="122"/>
      <c r="BA61" s="122"/>
      <c r="BB61" s="122"/>
      <c r="BC61" s="122"/>
      <c r="BD61" s="122"/>
      <c r="BE61" s="122"/>
      <c r="BF61" s="122"/>
      <c r="BG61" s="122"/>
      <c r="BH61" s="122"/>
      <c r="BI61" s="122"/>
      <c r="BJ61" s="122"/>
      <c r="BK61" s="122"/>
      <c r="BL61" s="122"/>
    </row>
    <row r="62" ht="30.0" customHeight="1">
      <c r="A62" s="1"/>
      <c r="B62" s="123" t="s">
        <v>54</v>
      </c>
      <c r="C62" s="124"/>
      <c r="D62" s="125"/>
      <c r="E62" s="126"/>
      <c r="F62" s="127"/>
      <c r="G62" s="61"/>
      <c r="H62" s="128" t="str">
        <f>IF(OR(ISBLANK('Project schedule'!task_start),ISBLANK('Project schedule'!task_end)),"",'Project schedule'!task_end-'Project schedule'!task_start+1)</f>
        <v/>
      </c>
      <c r="I62" s="129"/>
      <c r="J62" s="129"/>
      <c r="K62" s="129"/>
      <c r="L62" s="129"/>
      <c r="M62" s="129"/>
      <c r="N62" s="129"/>
      <c r="O62" s="129"/>
      <c r="P62" s="129"/>
      <c r="Q62" s="129"/>
      <c r="R62" s="129"/>
      <c r="S62" s="129"/>
      <c r="T62" s="129"/>
      <c r="U62" s="129"/>
      <c r="V62" s="129"/>
      <c r="W62" s="129"/>
      <c r="X62" s="129"/>
      <c r="Y62" s="129"/>
      <c r="Z62" s="129"/>
      <c r="AA62" s="129"/>
      <c r="AB62" s="129"/>
      <c r="AC62" s="129"/>
      <c r="AD62" s="129"/>
      <c r="AE62" s="129"/>
      <c r="AF62" s="129"/>
      <c r="AG62" s="129"/>
      <c r="AH62" s="129"/>
      <c r="AI62" s="129"/>
      <c r="AJ62" s="129"/>
      <c r="AK62" s="129"/>
      <c r="AL62" s="129"/>
      <c r="AM62" s="129"/>
      <c r="AN62" s="129"/>
      <c r="AO62" s="129"/>
      <c r="AP62" s="129"/>
      <c r="AQ62" s="129"/>
      <c r="AR62" s="129"/>
      <c r="AS62" s="129"/>
      <c r="AT62" s="129"/>
      <c r="AU62" s="129"/>
      <c r="AV62" s="129"/>
      <c r="AW62" s="129"/>
      <c r="AX62" s="129"/>
      <c r="AY62" s="129"/>
      <c r="AZ62" s="129"/>
      <c r="BA62" s="129"/>
      <c r="BB62" s="129"/>
      <c r="BC62" s="129"/>
      <c r="BD62" s="129"/>
      <c r="BE62" s="129"/>
      <c r="BF62" s="129"/>
      <c r="BG62" s="129"/>
      <c r="BH62" s="129"/>
      <c r="BI62" s="129"/>
      <c r="BJ62" s="129"/>
      <c r="BK62" s="129"/>
      <c r="BL62" s="129"/>
    </row>
    <row r="63" ht="30.0" customHeight="1">
      <c r="A63" s="10"/>
      <c r="C63" s="14"/>
      <c r="E63" s="14"/>
      <c r="G63" s="130"/>
    </row>
    <row r="64" ht="30.0" customHeight="1">
      <c r="A64" s="10"/>
      <c r="C64" s="131"/>
      <c r="E64" s="14"/>
      <c r="F64" s="132"/>
    </row>
    <row r="65" ht="30.0" customHeight="1">
      <c r="A65" s="10"/>
      <c r="C65" s="133"/>
      <c r="E65" s="14"/>
    </row>
    <row r="66" ht="30.0" customHeight="1">
      <c r="A66" s="10"/>
      <c r="C66" s="14"/>
      <c r="E66" s="14"/>
    </row>
    <row r="67" ht="30.0" customHeight="1">
      <c r="A67" s="10"/>
      <c r="C67" s="14"/>
      <c r="E67" s="14"/>
    </row>
    <row r="68" ht="30.0" customHeight="1">
      <c r="A68" s="10"/>
      <c r="C68" s="14"/>
      <c r="E68" s="14"/>
    </row>
    <row r="69" ht="30.0" customHeight="1">
      <c r="A69" s="10"/>
      <c r="C69" s="14"/>
      <c r="E69" s="14"/>
    </row>
    <row r="70" ht="30.0" customHeight="1">
      <c r="A70" s="10"/>
      <c r="C70" s="14"/>
      <c r="E70" s="14"/>
    </row>
    <row r="71" ht="30.0" customHeight="1">
      <c r="A71" s="10"/>
      <c r="C71" s="14"/>
      <c r="E71" s="14"/>
    </row>
    <row r="72" ht="30.0" customHeight="1">
      <c r="A72" s="10"/>
      <c r="C72" s="14"/>
      <c r="E72" s="14"/>
    </row>
    <row r="73" ht="30.0" customHeight="1">
      <c r="A73" s="10"/>
      <c r="C73" s="14"/>
      <c r="E73" s="14"/>
    </row>
    <row r="74" ht="30.0" customHeight="1">
      <c r="A74" s="10"/>
      <c r="C74" s="14"/>
      <c r="E74" s="14"/>
    </row>
    <row r="75" ht="30.0" customHeight="1">
      <c r="A75" s="10"/>
      <c r="C75" s="14"/>
      <c r="E75" s="14"/>
    </row>
    <row r="76" ht="30.0" customHeight="1">
      <c r="A76" s="10"/>
      <c r="C76" s="14"/>
      <c r="E76" s="14"/>
    </row>
    <row r="77" ht="30.0" customHeight="1">
      <c r="A77" s="10"/>
      <c r="C77" s="14"/>
      <c r="E77" s="14"/>
    </row>
    <row r="78" ht="30.0" customHeight="1">
      <c r="A78" s="10"/>
      <c r="C78" s="14"/>
      <c r="E78" s="14"/>
    </row>
    <row r="79" ht="30.0" customHeight="1">
      <c r="A79" s="10"/>
      <c r="C79" s="14"/>
      <c r="E79" s="14"/>
    </row>
    <row r="80" ht="30.0" customHeight="1">
      <c r="A80" s="10"/>
      <c r="C80" s="14"/>
      <c r="E80" s="14"/>
    </row>
    <row r="81" ht="30.0" customHeight="1">
      <c r="A81" s="10"/>
      <c r="C81" s="14"/>
      <c r="E81" s="14"/>
    </row>
    <row r="82" ht="30.0" customHeight="1">
      <c r="A82" s="10"/>
      <c r="C82" s="14"/>
      <c r="E82" s="14"/>
    </row>
    <row r="83" ht="30.0" customHeight="1">
      <c r="A83" s="10"/>
      <c r="C83" s="14"/>
      <c r="E83" s="14"/>
    </row>
    <row r="84" ht="30.0" customHeight="1">
      <c r="A84" s="10"/>
      <c r="C84" s="14"/>
      <c r="E84" s="14"/>
    </row>
    <row r="85" ht="30.0" customHeight="1">
      <c r="A85" s="10"/>
      <c r="C85" s="14"/>
      <c r="E85" s="14"/>
    </row>
    <row r="86" ht="30.0" customHeight="1">
      <c r="A86" s="10"/>
      <c r="C86" s="14"/>
      <c r="E86" s="14"/>
    </row>
    <row r="87" ht="30.0" customHeight="1">
      <c r="A87" s="10"/>
      <c r="C87" s="14"/>
      <c r="E87" s="14"/>
    </row>
    <row r="88" ht="30.0" customHeight="1">
      <c r="A88" s="10"/>
      <c r="C88" s="14"/>
      <c r="E88" s="14"/>
    </row>
    <row r="89" ht="30.0" customHeight="1">
      <c r="A89" s="10"/>
      <c r="C89" s="14"/>
      <c r="E89" s="14"/>
    </row>
    <row r="90" ht="30.0" customHeight="1">
      <c r="A90" s="10"/>
      <c r="C90" s="14"/>
      <c r="E90" s="14"/>
    </row>
    <row r="91" ht="30.0" customHeight="1">
      <c r="A91" s="10"/>
      <c r="C91" s="14"/>
      <c r="E91" s="14"/>
    </row>
    <row r="92" ht="30.0" customHeight="1">
      <c r="A92" s="10"/>
      <c r="C92" s="14"/>
      <c r="E92" s="14"/>
    </row>
    <row r="93" ht="30.0" customHeight="1">
      <c r="A93" s="10"/>
      <c r="C93" s="14"/>
      <c r="E93" s="14"/>
    </row>
    <row r="94" ht="30.0" customHeight="1">
      <c r="A94" s="10"/>
      <c r="C94" s="14"/>
      <c r="E94" s="14"/>
    </row>
    <row r="95" ht="30.0" customHeight="1">
      <c r="A95" s="10"/>
      <c r="C95" s="14"/>
      <c r="E95" s="14"/>
    </row>
    <row r="96" ht="30.0" customHeight="1">
      <c r="A96" s="10"/>
      <c r="C96" s="14"/>
      <c r="E96" s="14"/>
    </row>
    <row r="97" ht="30.0" customHeight="1">
      <c r="A97" s="10"/>
      <c r="C97" s="14"/>
      <c r="E97" s="14"/>
    </row>
    <row r="98" ht="30.0" customHeight="1">
      <c r="A98" s="10"/>
      <c r="C98" s="14"/>
      <c r="E98" s="14"/>
    </row>
    <row r="99" ht="30.0" customHeight="1">
      <c r="A99" s="10"/>
      <c r="C99" s="14"/>
      <c r="E99" s="14"/>
    </row>
    <row r="100" ht="30.0" customHeight="1">
      <c r="A100" s="10"/>
      <c r="C100" s="14"/>
      <c r="E100" s="14"/>
    </row>
    <row r="101" ht="30.0" customHeight="1">
      <c r="A101" s="10"/>
      <c r="C101" s="14"/>
      <c r="E101" s="14"/>
    </row>
    <row r="102" ht="30.0" customHeight="1">
      <c r="A102" s="10"/>
      <c r="C102" s="14"/>
      <c r="E102" s="14"/>
    </row>
    <row r="103" ht="30.0" customHeight="1">
      <c r="A103" s="10"/>
      <c r="C103" s="14"/>
      <c r="E103" s="14"/>
    </row>
    <row r="104" ht="30.0" customHeight="1">
      <c r="A104" s="10"/>
      <c r="C104" s="14"/>
      <c r="E104" s="14"/>
    </row>
    <row r="105" ht="30.0" customHeight="1">
      <c r="A105" s="10"/>
      <c r="C105" s="14"/>
      <c r="E105" s="14"/>
    </row>
    <row r="106" ht="30.0" customHeight="1">
      <c r="A106" s="10"/>
      <c r="C106" s="14"/>
      <c r="E106" s="14"/>
    </row>
    <row r="107" ht="30.0" customHeight="1">
      <c r="A107" s="10"/>
      <c r="C107" s="14"/>
      <c r="E107" s="14"/>
    </row>
    <row r="108" ht="30.0" customHeight="1">
      <c r="A108" s="10"/>
      <c r="C108" s="14"/>
      <c r="E108" s="14"/>
    </row>
    <row r="109" ht="30.0" customHeight="1">
      <c r="A109" s="10"/>
      <c r="C109" s="14"/>
      <c r="E109" s="14"/>
    </row>
    <row r="110" ht="30.0" customHeight="1">
      <c r="A110" s="10"/>
      <c r="C110" s="14"/>
      <c r="E110" s="14"/>
    </row>
    <row r="111" ht="30.0" customHeight="1">
      <c r="A111" s="10"/>
      <c r="C111" s="14"/>
      <c r="E111" s="14"/>
    </row>
    <row r="112" ht="30.0" customHeight="1">
      <c r="A112" s="10"/>
      <c r="C112" s="14"/>
      <c r="E112" s="14"/>
    </row>
    <row r="113" ht="30.0" customHeight="1">
      <c r="A113" s="10"/>
      <c r="C113" s="14"/>
      <c r="E113" s="14"/>
    </row>
    <row r="114" ht="30.0" customHeight="1">
      <c r="A114" s="10"/>
      <c r="C114" s="14"/>
      <c r="E114" s="14"/>
    </row>
    <row r="115" ht="30.0" customHeight="1">
      <c r="A115" s="10"/>
      <c r="C115" s="14"/>
      <c r="E115" s="14"/>
    </row>
    <row r="116" ht="30.0" customHeight="1">
      <c r="A116" s="10"/>
      <c r="C116" s="14"/>
      <c r="E116" s="14"/>
    </row>
    <row r="117" ht="30.0" customHeight="1">
      <c r="A117" s="10"/>
      <c r="C117" s="14"/>
      <c r="E117" s="14"/>
    </row>
    <row r="118" ht="30.0" customHeight="1">
      <c r="A118" s="10"/>
      <c r="C118" s="14"/>
      <c r="E118" s="14"/>
    </row>
    <row r="119" ht="30.0" customHeight="1">
      <c r="A119" s="10"/>
      <c r="C119" s="14"/>
      <c r="E119" s="14"/>
    </row>
    <row r="120" ht="30.0" customHeight="1">
      <c r="A120" s="10"/>
      <c r="C120" s="14"/>
      <c r="E120" s="14"/>
    </row>
    <row r="121" ht="30.0" customHeight="1">
      <c r="A121" s="10"/>
      <c r="C121" s="14"/>
      <c r="E121" s="14"/>
    </row>
    <row r="122" ht="30.0" customHeight="1">
      <c r="A122" s="10"/>
      <c r="C122" s="14"/>
      <c r="E122" s="14"/>
    </row>
    <row r="123" ht="30.0" customHeight="1">
      <c r="A123" s="10"/>
      <c r="C123" s="14"/>
      <c r="E123" s="14"/>
    </row>
    <row r="124" ht="30.0" customHeight="1">
      <c r="A124" s="10"/>
      <c r="C124" s="14"/>
      <c r="E124" s="14"/>
    </row>
    <row r="125" ht="30.0" customHeight="1">
      <c r="A125" s="10"/>
      <c r="C125" s="14"/>
      <c r="E125" s="14"/>
    </row>
    <row r="126" ht="30.0" customHeight="1">
      <c r="A126" s="10"/>
      <c r="C126" s="14"/>
      <c r="E126" s="14"/>
    </row>
    <row r="127" ht="30.0" customHeight="1">
      <c r="A127" s="10"/>
      <c r="C127" s="14"/>
      <c r="E127" s="14"/>
    </row>
    <row r="128" ht="30.0" customHeight="1">
      <c r="A128" s="10"/>
      <c r="C128" s="14"/>
      <c r="E128" s="14"/>
    </row>
    <row r="129" ht="30.0" customHeight="1">
      <c r="A129" s="10"/>
      <c r="C129" s="14"/>
      <c r="E129" s="14"/>
    </row>
    <row r="130" ht="30.0" customHeight="1">
      <c r="A130" s="10"/>
      <c r="C130" s="14"/>
      <c r="E130" s="14"/>
    </row>
    <row r="131" ht="30.0" customHeight="1">
      <c r="A131" s="10"/>
      <c r="C131" s="14"/>
      <c r="E131" s="14"/>
    </row>
    <row r="132" ht="30.0" customHeight="1">
      <c r="A132" s="10"/>
      <c r="C132" s="14"/>
      <c r="E132" s="14"/>
    </row>
    <row r="133" ht="30.0" customHeight="1">
      <c r="A133" s="10"/>
      <c r="C133" s="14"/>
      <c r="E133" s="14"/>
    </row>
    <row r="134" ht="30.0" customHeight="1">
      <c r="A134" s="10"/>
      <c r="C134" s="14"/>
      <c r="E134" s="14"/>
    </row>
    <row r="135" ht="30.0" customHeight="1">
      <c r="A135" s="10"/>
      <c r="C135" s="14"/>
      <c r="E135" s="14"/>
    </row>
    <row r="136" ht="30.0" customHeight="1">
      <c r="A136" s="10"/>
      <c r="C136" s="14"/>
      <c r="E136" s="14"/>
    </row>
    <row r="137" ht="30.0" customHeight="1">
      <c r="A137" s="10"/>
      <c r="C137" s="14"/>
      <c r="E137" s="14"/>
    </row>
    <row r="138" ht="30.0" customHeight="1">
      <c r="A138" s="10"/>
      <c r="C138" s="14"/>
      <c r="E138" s="14"/>
    </row>
    <row r="139" ht="30.0" customHeight="1">
      <c r="A139" s="10"/>
      <c r="C139" s="14"/>
      <c r="E139" s="14"/>
    </row>
    <row r="140" ht="30.0" customHeight="1">
      <c r="A140" s="10"/>
      <c r="C140" s="14"/>
      <c r="E140" s="14"/>
    </row>
    <row r="141" ht="30.0" customHeight="1">
      <c r="A141" s="10"/>
      <c r="C141" s="14"/>
      <c r="E141" s="14"/>
    </row>
    <row r="142" ht="30.0" customHeight="1">
      <c r="A142" s="10"/>
      <c r="C142" s="14"/>
      <c r="E142" s="14"/>
    </row>
    <row r="143" ht="30.0" customHeight="1">
      <c r="A143" s="10"/>
      <c r="C143" s="14"/>
      <c r="E143" s="14"/>
    </row>
    <row r="144" ht="30.0" customHeight="1">
      <c r="A144" s="10"/>
      <c r="C144" s="14"/>
      <c r="E144" s="14"/>
    </row>
    <row r="145" ht="30.0" customHeight="1">
      <c r="A145" s="10"/>
      <c r="C145" s="14"/>
      <c r="E145" s="14"/>
    </row>
    <row r="146" ht="30.0" customHeight="1">
      <c r="A146" s="10"/>
      <c r="C146" s="14"/>
      <c r="E146" s="14"/>
    </row>
    <row r="147" ht="30.0" customHeight="1">
      <c r="A147" s="10"/>
      <c r="C147" s="14"/>
      <c r="E147" s="14"/>
    </row>
    <row r="148" ht="30.0" customHeight="1">
      <c r="A148" s="10"/>
      <c r="C148" s="14"/>
      <c r="E148" s="14"/>
    </row>
    <row r="149" ht="30.0" customHeight="1">
      <c r="A149" s="10"/>
      <c r="C149" s="14"/>
      <c r="E149" s="14"/>
    </row>
    <row r="150" ht="30.0" customHeight="1">
      <c r="A150" s="10"/>
      <c r="C150" s="14"/>
      <c r="E150" s="14"/>
    </row>
    <row r="151" ht="30.0" customHeight="1">
      <c r="A151" s="10"/>
      <c r="C151" s="14"/>
      <c r="E151" s="14"/>
    </row>
    <row r="152" ht="30.0" customHeight="1">
      <c r="A152" s="10"/>
      <c r="C152" s="14"/>
      <c r="E152" s="14"/>
    </row>
    <row r="153" ht="30.0" customHeight="1">
      <c r="A153" s="10"/>
      <c r="C153" s="14"/>
      <c r="E153" s="14"/>
    </row>
    <row r="154" ht="30.0" customHeight="1">
      <c r="A154" s="10"/>
      <c r="C154" s="14"/>
      <c r="E154" s="14"/>
    </row>
    <row r="155" ht="30.0" customHeight="1">
      <c r="A155" s="10"/>
      <c r="C155" s="14"/>
      <c r="E155" s="14"/>
    </row>
    <row r="156" ht="30.0" customHeight="1">
      <c r="A156" s="10"/>
      <c r="C156" s="14"/>
      <c r="E156" s="14"/>
    </row>
    <row r="157" ht="30.0" customHeight="1">
      <c r="A157" s="10"/>
      <c r="C157" s="14"/>
      <c r="E157" s="14"/>
    </row>
    <row r="158" ht="30.0" customHeight="1">
      <c r="A158" s="10"/>
      <c r="C158" s="14"/>
      <c r="E158" s="14"/>
    </row>
    <row r="159" ht="30.0" customHeight="1">
      <c r="A159" s="10"/>
      <c r="C159" s="14"/>
      <c r="E159" s="14"/>
    </row>
    <row r="160" ht="30.0" customHeight="1">
      <c r="A160" s="10"/>
      <c r="C160" s="14"/>
      <c r="E160" s="14"/>
    </row>
    <row r="161" ht="30.0" customHeight="1">
      <c r="A161" s="10"/>
      <c r="C161" s="14"/>
      <c r="E161" s="14"/>
    </row>
    <row r="162" ht="30.0" customHeight="1">
      <c r="A162" s="10"/>
      <c r="C162" s="14"/>
      <c r="E162" s="14"/>
    </row>
    <row r="163" ht="30.0" customHeight="1">
      <c r="A163" s="10"/>
      <c r="C163" s="14"/>
      <c r="E163" s="14"/>
    </row>
    <row r="164" ht="30.0" customHeight="1">
      <c r="A164" s="10"/>
      <c r="C164" s="14"/>
      <c r="E164" s="14"/>
    </row>
    <row r="165" ht="30.0" customHeight="1">
      <c r="A165" s="10"/>
      <c r="C165" s="14"/>
      <c r="E165" s="14"/>
    </row>
    <row r="166" ht="30.0" customHeight="1">
      <c r="A166" s="10"/>
      <c r="C166" s="14"/>
      <c r="E166" s="14"/>
    </row>
    <row r="167" ht="30.0" customHeight="1">
      <c r="A167" s="10"/>
      <c r="C167" s="14"/>
      <c r="E167" s="14"/>
    </row>
    <row r="168" ht="30.0" customHeight="1">
      <c r="A168" s="10"/>
      <c r="C168" s="14"/>
      <c r="E168" s="14"/>
    </row>
    <row r="169" ht="30.0" customHeight="1">
      <c r="A169" s="10"/>
      <c r="C169" s="14"/>
      <c r="E169" s="14"/>
    </row>
    <row r="170" ht="30.0" customHeight="1">
      <c r="A170" s="10"/>
      <c r="C170" s="14"/>
      <c r="E170" s="14"/>
    </row>
    <row r="171" ht="30.0" customHeight="1">
      <c r="A171" s="10"/>
      <c r="C171" s="14"/>
      <c r="E171" s="14"/>
    </row>
    <row r="172" ht="30.0" customHeight="1">
      <c r="A172" s="10"/>
      <c r="C172" s="14"/>
      <c r="E172" s="14"/>
    </row>
    <row r="173" ht="30.0" customHeight="1">
      <c r="A173" s="10"/>
      <c r="C173" s="14"/>
      <c r="E173" s="14"/>
    </row>
    <row r="174" ht="30.0" customHeight="1">
      <c r="A174" s="10"/>
      <c r="C174" s="14"/>
      <c r="E174" s="14"/>
    </row>
    <row r="175" ht="30.0" customHeight="1">
      <c r="A175" s="10"/>
      <c r="C175" s="14"/>
      <c r="E175" s="14"/>
    </row>
    <row r="176" ht="30.0" customHeight="1">
      <c r="A176" s="10"/>
      <c r="C176" s="14"/>
      <c r="E176" s="14"/>
    </row>
    <row r="177" ht="30.0" customHeight="1">
      <c r="A177" s="10"/>
      <c r="C177" s="14"/>
      <c r="E177" s="14"/>
    </row>
    <row r="178" ht="30.0" customHeight="1">
      <c r="A178" s="10"/>
      <c r="C178" s="14"/>
      <c r="E178" s="14"/>
    </row>
    <row r="179" ht="30.0" customHeight="1">
      <c r="A179" s="10"/>
      <c r="C179" s="14"/>
      <c r="E179" s="14"/>
    </row>
    <row r="180" ht="30.0" customHeight="1">
      <c r="A180" s="10"/>
      <c r="C180" s="14"/>
      <c r="E180" s="14"/>
    </row>
    <row r="181" ht="30.0" customHeight="1">
      <c r="A181" s="10"/>
      <c r="C181" s="14"/>
      <c r="E181" s="14"/>
    </row>
    <row r="182" ht="30.0" customHeight="1">
      <c r="A182" s="10"/>
      <c r="C182" s="14"/>
      <c r="E182" s="14"/>
    </row>
    <row r="183" ht="30.0" customHeight="1">
      <c r="A183" s="10"/>
      <c r="C183" s="14"/>
      <c r="E183" s="14"/>
    </row>
    <row r="184" ht="30.0" customHeight="1">
      <c r="A184" s="10"/>
      <c r="C184" s="14"/>
      <c r="E184" s="14"/>
    </row>
    <row r="185" ht="30.0" customHeight="1">
      <c r="A185" s="10"/>
      <c r="C185" s="14"/>
      <c r="E185" s="14"/>
    </row>
    <row r="186" ht="30.0" customHeight="1">
      <c r="A186" s="10"/>
      <c r="C186" s="14"/>
      <c r="E186" s="14"/>
    </row>
    <row r="187" ht="30.0" customHeight="1">
      <c r="A187" s="10"/>
      <c r="C187" s="14"/>
      <c r="E187" s="14"/>
    </row>
    <row r="188" ht="30.0" customHeight="1">
      <c r="A188" s="10"/>
      <c r="C188" s="14"/>
      <c r="E188" s="14"/>
    </row>
    <row r="189" ht="30.0" customHeight="1">
      <c r="A189" s="10"/>
      <c r="C189" s="14"/>
      <c r="E189" s="14"/>
    </row>
    <row r="190" ht="30.0" customHeight="1">
      <c r="A190" s="10"/>
      <c r="C190" s="14"/>
      <c r="E190" s="14"/>
    </row>
    <row r="191" ht="30.0" customHeight="1">
      <c r="A191" s="10"/>
      <c r="C191" s="14"/>
      <c r="E191" s="14"/>
    </row>
    <row r="192" ht="30.0" customHeight="1">
      <c r="A192" s="10"/>
      <c r="C192" s="14"/>
      <c r="E192" s="14"/>
    </row>
    <row r="193" ht="30.0" customHeight="1">
      <c r="A193" s="10"/>
      <c r="C193" s="14"/>
      <c r="E193" s="14"/>
    </row>
    <row r="194" ht="30.0" customHeight="1">
      <c r="A194" s="10"/>
      <c r="C194" s="14"/>
      <c r="E194" s="14"/>
    </row>
    <row r="195" ht="30.0" customHeight="1">
      <c r="A195" s="10"/>
      <c r="C195" s="14"/>
      <c r="E195" s="14"/>
    </row>
    <row r="196" ht="30.0" customHeight="1">
      <c r="A196" s="10"/>
      <c r="C196" s="14"/>
      <c r="E196" s="14"/>
    </row>
    <row r="197" ht="30.0" customHeight="1">
      <c r="A197" s="10"/>
      <c r="C197" s="14"/>
      <c r="E197" s="14"/>
    </row>
    <row r="198" ht="30.0" customHeight="1">
      <c r="A198" s="10"/>
      <c r="C198" s="14"/>
      <c r="E198" s="14"/>
    </row>
    <row r="199" ht="30.0" customHeight="1">
      <c r="A199" s="10"/>
      <c r="C199" s="14"/>
      <c r="E199" s="14"/>
    </row>
    <row r="200" ht="30.0" customHeight="1">
      <c r="A200" s="10"/>
      <c r="C200" s="14"/>
      <c r="E200" s="14"/>
    </row>
    <row r="201" ht="30.0" customHeight="1">
      <c r="A201" s="10"/>
      <c r="C201" s="14"/>
      <c r="E201" s="14"/>
    </row>
    <row r="202" ht="30.0" customHeight="1">
      <c r="A202" s="10"/>
      <c r="C202" s="14"/>
      <c r="E202" s="14"/>
    </row>
    <row r="203" ht="30.0" customHeight="1">
      <c r="A203" s="10"/>
      <c r="C203" s="14"/>
      <c r="E203" s="14"/>
    </row>
    <row r="204" ht="30.0" customHeight="1">
      <c r="A204" s="10"/>
      <c r="C204" s="14"/>
      <c r="E204" s="14"/>
    </row>
    <row r="205" ht="30.0" customHeight="1">
      <c r="A205" s="10"/>
      <c r="C205" s="14"/>
      <c r="E205" s="14"/>
    </row>
    <row r="206" ht="30.0" customHeight="1">
      <c r="A206" s="10"/>
      <c r="C206" s="14"/>
      <c r="E206" s="14"/>
    </row>
    <row r="207" ht="30.0" customHeight="1">
      <c r="A207" s="10"/>
      <c r="C207" s="14"/>
      <c r="E207" s="14"/>
    </row>
    <row r="208" ht="30.0" customHeight="1">
      <c r="A208" s="10"/>
      <c r="C208" s="14"/>
      <c r="E208" s="14"/>
    </row>
    <row r="209" ht="30.0" customHeight="1">
      <c r="A209" s="10"/>
      <c r="C209" s="14"/>
      <c r="E209" s="14"/>
    </row>
    <row r="210" ht="30.0" customHeight="1">
      <c r="A210" s="10"/>
      <c r="C210" s="14"/>
      <c r="E210" s="14"/>
    </row>
    <row r="211" ht="30.0" customHeight="1">
      <c r="A211" s="10"/>
      <c r="C211" s="14"/>
      <c r="E211" s="14"/>
    </row>
    <row r="212" ht="30.0" customHeight="1">
      <c r="A212" s="10"/>
      <c r="C212" s="14"/>
      <c r="E212" s="14"/>
    </row>
    <row r="213" ht="30.0" customHeight="1">
      <c r="A213" s="10"/>
      <c r="C213" s="14"/>
      <c r="E213" s="14"/>
    </row>
    <row r="214" ht="30.0" customHeight="1">
      <c r="A214" s="10"/>
      <c r="C214" s="14"/>
      <c r="E214" s="14"/>
    </row>
    <row r="215" ht="30.0" customHeight="1">
      <c r="A215" s="10"/>
      <c r="C215" s="14"/>
      <c r="E215" s="14"/>
    </row>
    <row r="216" ht="30.0" customHeight="1">
      <c r="A216" s="10"/>
      <c r="C216" s="14"/>
      <c r="E216" s="14"/>
    </row>
    <row r="217" ht="30.0" customHeight="1">
      <c r="A217" s="10"/>
      <c r="C217" s="14"/>
      <c r="E217" s="14"/>
    </row>
    <row r="218" ht="30.0" customHeight="1">
      <c r="A218" s="10"/>
      <c r="C218" s="14"/>
      <c r="E218" s="14"/>
    </row>
    <row r="219" ht="30.0" customHeight="1">
      <c r="A219" s="10"/>
      <c r="C219" s="14"/>
      <c r="E219" s="14"/>
    </row>
    <row r="220" ht="30.0" customHeight="1">
      <c r="A220" s="10"/>
      <c r="C220" s="14"/>
      <c r="E220" s="14"/>
    </row>
    <row r="221" ht="30.0" customHeight="1">
      <c r="A221" s="10"/>
      <c r="C221" s="14"/>
      <c r="E221" s="14"/>
    </row>
    <row r="222" ht="30.0" customHeight="1">
      <c r="A222" s="10"/>
      <c r="C222" s="14"/>
      <c r="E222" s="14"/>
    </row>
    <row r="223" ht="30.0" customHeight="1">
      <c r="A223" s="10"/>
      <c r="C223" s="14"/>
      <c r="E223" s="14"/>
    </row>
    <row r="224" ht="30.0" customHeight="1">
      <c r="A224" s="10"/>
      <c r="C224" s="14"/>
      <c r="E224" s="14"/>
    </row>
    <row r="225" ht="30.0" customHeight="1">
      <c r="A225" s="10"/>
      <c r="C225" s="14"/>
      <c r="E225" s="14"/>
    </row>
    <row r="226" ht="30.0" customHeight="1">
      <c r="A226" s="10"/>
      <c r="C226" s="14"/>
      <c r="E226" s="14"/>
    </row>
    <row r="227" ht="30.0" customHeight="1">
      <c r="A227" s="10"/>
      <c r="C227" s="14"/>
      <c r="E227" s="14"/>
    </row>
    <row r="228" ht="30.0" customHeight="1">
      <c r="A228" s="10"/>
      <c r="C228" s="14"/>
      <c r="E228" s="14"/>
    </row>
    <row r="229" ht="30.0" customHeight="1">
      <c r="A229" s="10"/>
      <c r="C229" s="14"/>
      <c r="E229" s="14"/>
    </row>
    <row r="230" ht="30.0" customHeight="1">
      <c r="A230" s="10"/>
      <c r="C230" s="14"/>
      <c r="E230" s="14"/>
    </row>
    <row r="231" ht="30.0" customHeight="1">
      <c r="A231" s="10"/>
      <c r="C231" s="14"/>
      <c r="E231" s="14"/>
    </row>
    <row r="232" ht="30.0" customHeight="1">
      <c r="A232" s="10"/>
      <c r="C232" s="14"/>
      <c r="E232" s="14"/>
    </row>
    <row r="233" ht="30.0" customHeight="1">
      <c r="A233" s="10"/>
      <c r="C233" s="14"/>
      <c r="E233" s="14"/>
    </row>
    <row r="234" ht="30.0" customHeight="1">
      <c r="A234" s="10"/>
      <c r="C234" s="14"/>
      <c r="E234" s="14"/>
    </row>
    <row r="235" ht="30.0" customHeight="1">
      <c r="A235" s="10"/>
      <c r="C235" s="14"/>
      <c r="E235" s="14"/>
    </row>
    <row r="236" ht="30.0" customHeight="1">
      <c r="A236" s="10"/>
      <c r="C236" s="14"/>
      <c r="E236" s="14"/>
    </row>
    <row r="237" ht="30.0" customHeight="1">
      <c r="A237" s="10"/>
      <c r="C237" s="14"/>
      <c r="E237" s="14"/>
    </row>
    <row r="238" ht="30.0" customHeight="1">
      <c r="A238" s="10"/>
      <c r="C238" s="14"/>
      <c r="E238" s="14"/>
    </row>
    <row r="239" ht="30.0" customHeight="1">
      <c r="A239" s="10"/>
      <c r="C239" s="14"/>
      <c r="E239" s="14"/>
    </row>
    <row r="240" ht="30.0" customHeight="1">
      <c r="A240" s="10"/>
      <c r="C240" s="14"/>
      <c r="E240" s="14"/>
    </row>
    <row r="241" ht="30.0" customHeight="1">
      <c r="A241" s="10"/>
      <c r="C241" s="14"/>
      <c r="E241" s="14"/>
    </row>
    <row r="242" ht="30.0" customHeight="1">
      <c r="A242" s="10"/>
      <c r="C242" s="14"/>
      <c r="E242" s="14"/>
    </row>
    <row r="243" ht="30.0" customHeight="1">
      <c r="A243" s="10"/>
      <c r="C243" s="14"/>
      <c r="E243" s="14"/>
    </row>
    <row r="244" ht="30.0" customHeight="1">
      <c r="A244" s="10"/>
      <c r="C244" s="14"/>
      <c r="E244" s="14"/>
    </row>
    <row r="245" ht="30.0" customHeight="1">
      <c r="A245" s="10"/>
      <c r="C245" s="14"/>
      <c r="E245" s="14"/>
    </row>
    <row r="246" ht="30.0" customHeight="1">
      <c r="A246" s="10"/>
      <c r="C246" s="14"/>
      <c r="E246" s="14"/>
    </row>
    <row r="247" ht="30.0" customHeight="1">
      <c r="A247" s="10"/>
      <c r="C247" s="14"/>
      <c r="E247" s="14"/>
    </row>
    <row r="248" ht="30.0" customHeight="1">
      <c r="A248" s="10"/>
      <c r="C248" s="14"/>
      <c r="E248" s="14"/>
    </row>
    <row r="249" ht="30.0" customHeight="1">
      <c r="A249" s="10"/>
      <c r="C249" s="14"/>
      <c r="E249" s="14"/>
    </row>
    <row r="250" ht="30.0" customHeight="1">
      <c r="A250" s="10"/>
      <c r="C250" s="14"/>
      <c r="E250" s="14"/>
    </row>
    <row r="251" ht="30.0" customHeight="1">
      <c r="A251" s="10"/>
      <c r="C251" s="14"/>
      <c r="E251" s="14"/>
    </row>
    <row r="252" ht="30.0" customHeight="1">
      <c r="A252" s="10"/>
      <c r="C252" s="14"/>
      <c r="E252" s="14"/>
    </row>
    <row r="253" ht="30.0" customHeight="1">
      <c r="A253" s="10"/>
      <c r="C253" s="14"/>
      <c r="E253" s="14"/>
    </row>
    <row r="254" ht="30.0" customHeight="1">
      <c r="A254" s="10"/>
      <c r="C254" s="14"/>
      <c r="E254" s="14"/>
    </row>
    <row r="255" ht="30.0" customHeight="1">
      <c r="A255" s="10"/>
      <c r="C255" s="14"/>
      <c r="E255" s="14"/>
    </row>
    <row r="256" ht="30.0" customHeight="1">
      <c r="A256" s="10"/>
      <c r="C256" s="14"/>
      <c r="E256" s="14"/>
    </row>
    <row r="257" ht="30.0" customHeight="1">
      <c r="A257" s="10"/>
      <c r="C257" s="14"/>
      <c r="E257" s="14"/>
    </row>
    <row r="258" ht="30.0" customHeight="1">
      <c r="A258" s="10"/>
      <c r="C258" s="14"/>
      <c r="E258" s="14"/>
    </row>
    <row r="259" ht="30.0" customHeight="1">
      <c r="A259" s="10"/>
      <c r="C259" s="14"/>
      <c r="E259" s="14"/>
    </row>
    <row r="260" ht="30.0" customHeight="1">
      <c r="A260" s="10"/>
      <c r="C260" s="14"/>
      <c r="E260" s="14"/>
    </row>
    <row r="261" ht="30.0" customHeight="1">
      <c r="A261" s="10"/>
      <c r="C261" s="14"/>
      <c r="E261" s="14"/>
    </row>
    <row r="262" ht="30.0" customHeight="1">
      <c r="A262" s="10"/>
      <c r="C262" s="14"/>
      <c r="E262" s="14"/>
    </row>
    <row r="263" ht="30.0" customHeight="1">
      <c r="A263" s="10"/>
      <c r="C263" s="14"/>
      <c r="E263" s="14"/>
    </row>
    <row r="264" ht="30.0" customHeight="1">
      <c r="A264" s="10"/>
      <c r="C264" s="14"/>
      <c r="E264" s="14"/>
    </row>
    <row r="265" ht="30.0" customHeight="1">
      <c r="A265" s="10"/>
      <c r="C265" s="14"/>
      <c r="E265" s="14"/>
    </row>
    <row r="266" ht="30.0" customHeight="1">
      <c r="A266" s="10"/>
      <c r="C266" s="14"/>
      <c r="E266" s="14"/>
    </row>
    <row r="267" ht="30.0" customHeight="1">
      <c r="A267" s="10"/>
      <c r="C267" s="14"/>
      <c r="E267" s="14"/>
    </row>
    <row r="268" ht="30.0" customHeight="1">
      <c r="A268" s="10"/>
      <c r="C268" s="14"/>
      <c r="E268" s="14"/>
    </row>
    <row r="269" ht="30.0" customHeight="1">
      <c r="A269" s="10"/>
      <c r="C269" s="14"/>
      <c r="E269" s="14"/>
    </row>
    <row r="270" ht="30.0" customHeight="1">
      <c r="A270" s="10"/>
      <c r="C270" s="14"/>
      <c r="E270" s="14"/>
    </row>
    <row r="271" ht="30.0" customHeight="1">
      <c r="A271" s="10"/>
      <c r="C271" s="14"/>
      <c r="E271" s="14"/>
    </row>
    <row r="272" ht="30.0" customHeight="1">
      <c r="A272" s="10"/>
      <c r="C272" s="14"/>
      <c r="E272" s="14"/>
    </row>
    <row r="273" ht="30.0" customHeight="1">
      <c r="A273" s="10"/>
      <c r="C273" s="14"/>
      <c r="E273" s="14"/>
    </row>
    <row r="274" ht="30.0" customHeight="1">
      <c r="A274" s="10"/>
      <c r="C274" s="14"/>
      <c r="E274" s="14"/>
    </row>
    <row r="275" ht="30.0" customHeight="1">
      <c r="A275" s="10"/>
      <c r="C275" s="14"/>
      <c r="E275" s="14"/>
    </row>
    <row r="276" ht="30.0" customHeight="1">
      <c r="A276" s="10"/>
      <c r="C276" s="14"/>
      <c r="E276" s="14"/>
    </row>
    <row r="277" ht="30.0" customHeight="1">
      <c r="A277" s="10"/>
      <c r="C277" s="14"/>
      <c r="E277" s="14"/>
    </row>
    <row r="278" ht="30.0" customHeight="1">
      <c r="A278" s="10"/>
      <c r="C278" s="14"/>
      <c r="E278" s="14"/>
    </row>
    <row r="279" ht="30.0" customHeight="1">
      <c r="A279" s="10"/>
      <c r="C279" s="14"/>
      <c r="E279" s="14"/>
    </row>
    <row r="280" ht="30.0" customHeight="1">
      <c r="A280" s="10"/>
      <c r="C280" s="14"/>
      <c r="E280" s="14"/>
    </row>
    <row r="281" ht="30.0" customHeight="1">
      <c r="A281" s="10"/>
      <c r="C281" s="14"/>
      <c r="E281" s="14"/>
    </row>
    <row r="282" ht="30.0" customHeight="1">
      <c r="A282" s="10"/>
      <c r="C282" s="14"/>
      <c r="E282" s="14"/>
    </row>
    <row r="283" ht="30.0" customHeight="1">
      <c r="A283" s="10"/>
      <c r="C283" s="14"/>
      <c r="E283" s="14"/>
    </row>
    <row r="284" ht="30.0" customHeight="1">
      <c r="A284" s="10"/>
      <c r="C284" s="14"/>
      <c r="E284" s="14"/>
    </row>
    <row r="285" ht="30.0" customHeight="1">
      <c r="A285" s="10"/>
      <c r="C285" s="14"/>
      <c r="E285" s="14"/>
    </row>
    <row r="286" ht="30.0" customHeight="1">
      <c r="A286" s="10"/>
      <c r="C286" s="14"/>
      <c r="E286" s="14"/>
    </row>
    <row r="287" ht="30.0" customHeight="1">
      <c r="A287" s="10"/>
      <c r="C287" s="14"/>
      <c r="E287" s="14"/>
    </row>
    <row r="288" ht="30.0" customHeight="1">
      <c r="A288" s="10"/>
      <c r="C288" s="14"/>
      <c r="E288" s="14"/>
    </row>
    <row r="289" ht="30.0" customHeight="1">
      <c r="A289" s="10"/>
      <c r="C289" s="14"/>
      <c r="E289" s="14"/>
    </row>
    <row r="290" ht="30.0" customHeight="1">
      <c r="A290" s="10"/>
      <c r="C290" s="14"/>
      <c r="E290" s="14"/>
    </row>
    <row r="291" ht="30.0" customHeight="1">
      <c r="A291" s="10"/>
      <c r="C291" s="14"/>
      <c r="E291" s="14"/>
    </row>
    <row r="292" ht="30.0" customHeight="1">
      <c r="A292" s="10"/>
      <c r="C292" s="14"/>
      <c r="E292" s="14"/>
    </row>
    <row r="293" ht="30.0" customHeight="1">
      <c r="A293" s="10"/>
      <c r="C293" s="14"/>
      <c r="E293" s="14"/>
    </row>
    <row r="294" ht="30.0" customHeight="1">
      <c r="A294" s="10"/>
      <c r="C294" s="14"/>
      <c r="E294" s="14"/>
    </row>
    <row r="295" ht="30.0" customHeight="1">
      <c r="A295" s="10"/>
      <c r="C295" s="14"/>
      <c r="E295" s="14"/>
    </row>
    <row r="296" ht="30.0" customHeight="1">
      <c r="A296" s="10"/>
      <c r="C296" s="14"/>
      <c r="E296" s="14"/>
    </row>
    <row r="297" ht="30.0" customHeight="1">
      <c r="A297" s="10"/>
      <c r="C297" s="14"/>
      <c r="E297" s="14"/>
    </row>
    <row r="298" ht="30.0" customHeight="1">
      <c r="A298" s="10"/>
      <c r="C298" s="14"/>
      <c r="E298" s="14"/>
    </row>
    <row r="299" ht="30.0" customHeight="1">
      <c r="A299" s="10"/>
      <c r="C299" s="14"/>
      <c r="E299" s="14"/>
    </row>
    <row r="300" ht="30.0" customHeight="1">
      <c r="A300" s="10"/>
      <c r="C300" s="14"/>
      <c r="E300" s="14"/>
    </row>
    <row r="301" ht="30.0" customHeight="1">
      <c r="A301" s="10"/>
      <c r="C301" s="14"/>
      <c r="E301" s="14"/>
    </row>
    <row r="302" ht="30.0" customHeight="1">
      <c r="A302" s="10"/>
      <c r="C302" s="14"/>
      <c r="E302" s="14"/>
    </row>
    <row r="303" ht="30.0" customHeight="1">
      <c r="A303" s="10"/>
      <c r="C303" s="14"/>
      <c r="E303" s="14"/>
    </row>
    <row r="304" ht="30.0" customHeight="1">
      <c r="A304" s="10"/>
      <c r="C304" s="14"/>
      <c r="E304" s="14"/>
    </row>
    <row r="305" ht="30.0" customHeight="1">
      <c r="A305" s="10"/>
      <c r="C305" s="14"/>
      <c r="E305" s="14"/>
    </row>
    <row r="306" ht="30.0" customHeight="1">
      <c r="A306" s="10"/>
      <c r="C306" s="14"/>
      <c r="E306" s="14"/>
    </row>
    <row r="307" ht="30.0" customHeight="1">
      <c r="A307" s="10"/>
      <c r="C307" s="14"/>
      <c r="E307" s="14"/>
    </row>
    <row r="308" ht="30.0" customHeight="1">
      <c r="A308" s="10"/>
      <c r="C308" s="14"/>
      <c r="E308" s="14"/>
    </row>
    <row r="309" ht="30.0" customHeight="1">
      <c r="A309" s="10"/>
      <c r="C309" s="14"/>
      <c r="E309" s="14"/>
    </row>
    <row r="310" ht="30.0" customHeight="1">
      <c r="A310" s="10"/>
      <c r="C310" s="14"/>
      <c r="E310" s="14"/>
    </row>
    <row r="311" ht="30.0" customHeight="1">
      <c r="A311" s="10"/>
      <c r="C311" s="14"/>
      <c r="E311" s="14"/>
    </row>
    <row r="312" ht="30.0" customHeight="1">
      <c r="A312" s="10"/>
      <c r="C312" s="14"/>
      <c r="E312" s="14"/>
    </row>
    <row r="313" ht="30.0" customHeight="1">
      <c r="A313" s="10"/>
      <c r="C313" s="14"/>
      <c r="E313" s="14"/>
    </row>
    <row r="314" ht="30.0" customHeight="1">
      <c r="A314" s="10"/>
      <c r="C314" s="14"/>
      <c r="E314" s="14"/>
    </row>
    <row r="315" ht="30.0" customHeight="1">
      <c r="A315" s="10"/>
      <c r="C315" s="14"/>
      <c r="E315" s="14"/>
    </row>
    <row r="316" ht="30.0" customHeight="1">
      <c r="A316" s="10"/>
      <c r="C316" s="14"/>
      <c r="E316" s="14"/>
    </row>
    <row r="317" ht="30.0" customHeight="1">
      <c r="A317" s="10"/>
      <c r="C317" s="14"/>
      <c r="E317" s="14"/>
    </row>
    <row r="318" ht="30.0" customHeight="1">
      <c r="A318" s="10"/>
      <c r="C318" s="14"/>
      <c r="E318" s="14"/>
    </row>
    <row r="319" ht="30.0" customHeight="1">
      <c r="A319" s="10"/>
      <c r="C319" s="14"/>
      <c r="E319" s="14"/>
    </row>
    <row r="320" ht="30.0" customHeight="1">
      <c r="A320" s="10"/>
      <c r="C320" s="14"/>
      <c r="E320" s="14"/>
    </row>
    <row r="321" ht="30.0" customHeight="1">
      <c r="A321" s="10"/>
      <c r="C321" s="14"/>
      <c r="E321" s="14"/>
    </row>
    <row r="322" ht="30.0" customHeight="1">
      <c r="A322" s="10"/>
      <c r="C322" s="14"/>
      <c r="E322" s="14"/>
    </row>
    <row r="323" ht="30.0" customHeight="1">
      <c r="A323" s="10"/>
      <c r="C323" s="14"/>
      <c r="E323" s="14"/>
    </row>
    <row r="324" ht="30.0" customHeight="1">
      <c r="A324" s="10"/>
      <c r="C324" s="14"/>
      <c r="E324" s="14"/>
    </row>
    <row r="325" ht="30.0" customHeight="1">
      <c r="A325" s="10"/>
      <c r="C325" s="14"/>
      <c r="E325" s="14"/>
    </row>
    <row r="326" ht="30.0" customHeight="1">
      <c r="A326" s="10"/>
      <c r="C326" s="14"/>
      <c r="E326" s="14"/>
    </row>
    <row r="327" ht="30.0" customHeight="1">
      <c r="A327" s="10"/>
      <c r="C327" s="14"/>
      <c r="E327" s="14"/>
    </row>
    <row r="328" ht="30.0" customHeight="1">
      <c r="A328" s="10"/>
      <c r="C328" s="14"/>
      <c r="E328" s="14"/>
    </row>
    <row r="329" ht="30.0" customHeight="1">
      <c r="A329" s="10"/>
      <c r="C329" s="14"/>
      <c r="E329" s="14"/>
    </row>
    <row r="330" ht="30.0" customHeight="1">
      <c r="A330" s="10"/>
      <c r="C330" s="14"/>
      <c r="E330" s="14"/>
    </row>
    <row r="331" ht="30.0" customHeight="1">
      <c r="A331" s="10"/>
      <c r="C331" s="14"/>
      <c r="E331" s="14"/>
    </row>
    <row r="332" ht="30.0" customHeight="1">
      <c r="A332" s="10"/>
      <c r="C332" s="14"/>
      <c r="E332" s="14"/>
    </row>
    <row r="333" ht="30.0" customHeight="1">
      <c r="A333" s="10"/>
      <c r="C333" s="14"/>
      <c r="E333" s="14"/>
    </row>
    <row r="334" ht="30.0" customHeight="1">
      <c r="A334" s="10"/>
      <c r="C334" s="14"/>
      <c r="E334" s="14"/>
    </row>
    <row r="335" ht="30.0" customHeight="1">
      <c r="A335" s="10"/>
      <c r="C335" s="14"/>
      <c r="E335" s="14"/>
    </row>
    <row r="336" ht="30.0" customHeight="1">
      <c r="A336" s="10"/>
      <c r="C336" s="14"/>
      <c r="E336" s="14"/>
    </row>
    <row r="337" ht="30.0" customHeight="1">
      <c r="A337" s="10"/>
      <c r="C337" s="14"/>
      <c r="E337" s="14"/>
    </row>
    <row r="338" ht="30.0" customHeight="1">
      <c r="A338" s="10"/>
      <c r="C338" s="14"/>
      <c r="E338" s="14"/>
    </row>
    <row r="339" ht="30.0" customHeight="1">
      <c r="A339" s="10"/>
      <c r="C339" s="14"/>
      <c r="E339" s="14"/>
    </row>
    <row r="340" ht="30.0" customHeight="1">
      <c r="A340" s="10"/>
      <c r="C340" s="14"/>
      <c r="E340" s="14"/>
    </row>
    <row r="341" ht="30.0" customHeight="1">
      <c r="A341" s="10"/>
      <c r="C341" s="14"/>
      <c r="E341" s="14"/>
    </row>
    <row r="342" ht="30.0" customHeight="1">
      <c r="A342" s="10"/>
      <c r="C342" s="14"/>
      <c r="E342" s="14"/>
    </row>
    <row r="343" ht="30.0" customHeight="1">
      <c r="A343" s="10"/>
      <c r="C343" s="14"/>
      <c r="E343" s="14"/>
    </row>
    <row r="344" ht="30.0" customHeight="1">
      <c r="A344" s="10"/>
      <c r="C344" s="14"/>
      <c r="E344" s="14"/>
    </row>
    <row r="345" ht="30.0" customHeight="1">
      <c r="A345" s="10"/>
      <c r="C345" s="14"/>
      <c r="E345" s="14"/>
    </row>
    <row r="346" ht="30.0" customHeight="1">
      <c r="A346" s="10"/>
      <c r="C346" s="14"/>
      <c r="E346" s="14"/>
    </row>
    <row r="347" ht="30.0" customHeight="1">
      <c r="A347" s="10"/>
      <c r="C347" s="14"/>
      <c r="E347" s="14"/>
    </row>
    <row r="348" ht="30.0" customHeight="1">
      <c r="A348" s="10"/>
      <c r="C348" s="14"/>
      <c r="E348" s="14"/>
    </row>
    <row r="349" ht="30.0" customHeight="1">
      <c r="A349" s="10"/>
      <c r="C349" s="14"/>
      <c r="E349" s="14"/>
    </row>
    <row r="350" ht="30.0" customHeight="1">
      <c r="A350" s="10"/>
      <c r="C350" s="14"/>
      <c r="E350" s="14"/>
    </row>
    <row r="351" ht="30.0" customHeight="1">
      <c r="A351" s="10"/>
      <c r="C351" s="14"/>
      <c r="E351" s="14"/>
    </row>
    <row r="352" ht="30.0" customHeight="1">
      <c r="A352" s="10"/>
      <c r="C352" s="14"/>
      <c r="E352" s="14"/>
    </row>
    <row r="353" ht="30.0" customHeight="1">
      <c r="A353" s="10"/>
      <c r="C353" s="14"/>
      <c r="E353" s="14"/>
    </row>
    <row r="354" ht="30.0" customHeight="1">
      <c r="A354" s="10"/>
      <c r="C354" s="14"/>
      <c r="E354" s="14"/>
    </row>
    <row r="355" ht="30.0" customHeight="1">
      <c r="A355" s="10"/>
      <c r="C355" s="14"/>
      <c r="E355" s="14"/>
    </row>
    <row r="356" ht="30.0" customHeight="1">
      <c r="A356" s="10"/>
      <c r="C356" s="14"/>
      <c r="E356" s="14"/>
    </row>
    <row r="357" ht="30.0" customHeight="1">
      <c r="A357" s="10"/>
      <c r="C357" s="14"/>
      <c r="E357" s="14"/>
    </row>
    <row r="358" ht="30.0" customHeight="1">
      <c r="A358" s="10"/>
      <c r="C358" s="14"/>
      <c r="E358" s="14"/>
    </row>
    <row r="359" ht="30.0" customHeight="1">
      <c r="A359" s="10"/>
      <c r="C359" s="14"/>
      <c r="E359" s="14"/>
    </row>
    <row r="360" ht="30.0" customHeight="1">
      <c r="A360" s="10"/>
      <c r="C360" s="14"/>
      <c r="E360" s="14"/>
    </row>
    <row r="361" ht="30.0" customHeight="1">
      <c r="A361" s="10"/>
      <c r="C361" s="14"/>
      <c r="E361" s="14"/>
    </row>
    <row r="362" ht="30.0" customHeight="1">
      <c r="A362" s="10"/>
      <c r="C362" s="14"/>
      <c r="E362" s="14"/>
    </row>
    <row r="363" ht="30.0" customHeight="1">
      <c r="A363" s="10"/>
      <c r="C363" s="14"/>
      <c r="E363" s="14"/>
    </row>
    <row r="364" ht="30.0" customHeight="1">
      <c r="A364" s="10"/>
      <c r="C364" s="14"/>
      <c r="E364" s="14"/>
    </row>
    <row r="365" ht="30.0" customHeight="1">
      <c r="A365" s="10"/>
      <c r="C365" s="14"/>
      <c r="E365" s="14"/>
    </row>
    <row r="366" ht="30.0" customHeight="1">
      <c r="A366" s="10"/>
      <c r="C366" s="14"/>
      <c r="E366" s="14"/>
    </row>
    <row r="367" ht="30.0" customHeight="1">
      <c r="A367" s="10"/>
      <c r="C367" s="14"/>
      <c r="E367" s="14"/>
    </row>
    <row r="368" ht="30.0" customHeight="1">
      <c r="A368" s="10"/>
      <c r="C368" s="14"/>
      <c r="E368" s="14"/>
    </row>
    <row r="369" ht="30.0" customHeight="1">
      <c r="A369" s="10"/>
      <c r="C369" s="14"/>
      <c r="E369" s="14"/>
    </row>
    <row r="370" ht="30.0" customHeight="1">
      <c r="A370" s="10"/>
      <c r="C370" s="14"/>
      <c r="E370" s="14"/>
    </row>
    <row r="371" ht="30.0" customHeight="1">
      <c r="A371" s="10"/>
      <c r="C371" s="14"/>
      <c r="E371" s="14"/>
    </row>
    <row r="372" ht="30.0" customHeight="1">
      <c r="A372" s="10"/>
      <c r="C372" s="14"/>
      <c r="E372" s="14"/>
    </row>
    <row r="373" ht="30.0" customHeight="1">
      <c r="A373" s="10"/>
      <c r="C373" s="14"/>
      <c r="E373" s="14"/>
    </row>
    <row r="374" ht="30.0" customHeight="1">
      <c r="A374" s="10"/>
      <c r="C374" s="14"/>
      <c r="E374" s="14"/>
    </row>
    <row r="375" ht="30.0" customHeight="1">
      <c r="A375" s="10"/>
      <c r="C375" s="14"/>
      <c r="E375" s="14"/>
    </row>
    <row r="376" ht="30.0" customHeight="1">
      <c r="A376" s="10"/>
      <c r="C376" s="14"/>
      <c r="E376" s="14"/>
    </row>
    <row r="377" ht="30.0" customHeight="1">
      <c r="A377" s="10"/>
      <c r="C377" s="14"/>
      <c r="E377" s="14"/>
    </row>
    <row r="378" ht="30.0" customHeight="1">
      <c r="A378" s="10"/>
      <c r="C378" s="14"/>
      <c r="E378" s="14"/>
    </row>
    <row r="379" ht="30.0" customHeight="1">
      <c r="A379" s="10"/>
      <c r="C379" s="14"/>
      <c r="E379" s="14"/>
    </row>
    <row r="380" ht="30.0" customHeight="1">
      <c r="A380" s="10"/>
      <c r="C380" s="14"/>
      <c r="E380" s="14"/>
    </row>
    <row r="381" ht="30.0" customHeight="1">
      <c r="A381" s="10"/>
      <c r="C381" s="14"/>
      <c r="E381" s="14"/>
    </row>
    <row r="382" ht="30.0" customHeight="1">
      <c r="A382" s="10"/>
      <c r="C382" s="14"/>
      <c r="E382" s="14"/>
    </row>
    <row r="383" ht="30.0" customHeight="1">
      <c r="A383" s="10"/>
      <c r="C383" s="14"/>
      <c r="E383" s="14"/>
    </row>
    <row r="384" ht="30.0" customHeight="1">
      <c r="A384" s="10"/>
      <c r="C384" s="14"/>
      <c r="E384" s="14"/>
    </row>
    <row r="385" ht="30.0" customHeight="1">
      <c r="A385" s="10"/>
      <c r="C385" s="14"/>
      <c r="E385" s="14"/>
    </row>
    <row r="386" ht="30.0" customHeight="1">
      <c r="A386" s="10"/>
      <c r="C386" s="14"/>
      <c r="E386" s="14"/>
    </row>
    <row r="387" ht="30.0" customHeight="1">
      <c r="A387" s="10"/>
      <c r="C387" s="14"/>
      <c r="E387" s="14"/>
    </row>
    <row r="388" ht="30.0" customHeight="1">
      <c r="A388" s="10"/>
      <c r="C388" s="14"/>
      <c r="E388" s="14"/>
    </row>
    <row r="389" ht="30.0" customHeight="1">
      <c r="A389" s="10"/>
      <c r="C389" s="14"/>
      <c r="E389" s="14"/>
    </row>
    <row r="390" ht="30.0" customHeight="1">
      <c r="A390" s="10"/>
      <c r="C390" s="14"/>
      <c r="E390" s="14"/>
    </row>
    <row r="391" ht="30.0" customHeight="1">
      <c r="A391" s="10"/>
      <c r="C391" s="14"/>
      <c r="E391" s="14"/>
    </row>
    <row r="392" ht="30.0" customHeight="1">
      <c r="A392" s="10"/>
      <c r="C392" s="14"/>
      <c r="E392" s="14"/>
    </row>
    <row r="393" ht="30.0" customHeight="1">
      <c r="A393" s="10"/>
      <c r="C393" s="14"/>
      <c r="E393" s="14"/>
    </row>
    <row r="394" ht="30.0" customHeight="1">
      <c r="A394" s="10"/>
      <c r="C394" s="14"/>
      <c r="E394" s="14"/>
    </row>
    <row r="395" ht="30.0" customHeight="1">
      <c r="A395" s="10"/>
      <c r="C395" s="14"/>
      <c r="E395" s="14"/>
    </row>
    <row r="396" ht="30.0" customHeight="1">
      <c r="A396" s="10"/>
      <c r="C396" s="14"/>
      <c r="E396" s="14"/>
    </row>
    <row r="397" ht="30.0" customHeight="1">
      <c r="A397" s="10"/>
      <c r="C397" s="14"/>
      <c r="E397" s="14"/>
    </row>
    <row r="398" ht="30.0" customHeight="1">
      <c r="A398" s="10"/>
      <c r="C398" s="14"/>
      <c r="E398" s="14"/>
    </row>
    <row r="399" ht="30.0" customHeight="1">
      <c r="A399" s="10"/>
      <c r="C399" s="14"/>
      <c r="E399" s="14"/>
    </row>
    <row r="400" ht="30.0" customHeight="1">
      <c r="A400" s="10"/>
      <c r="C400" s="14"/>
      <c r="E400" s="14"/>
    </row>
    <row r="401" ht="30.0" customHeight="1">
      <c r="A401" s="10"/>
      <c r="C401" s="14"/>
      <c r="E401" s="14"/>
    </row>
    <row r="402" ht="30.0" customHeight="1">
      <c r="A402" s="10"/>
      <c r="C402" s="14"/>
      <c r="E402" s="14"/>
    </row>
    <row r="403" ht="30.0" customHeight="1">
      <c r="A403" s="10"/>
      <c r="C403" s="14"/>
      <c r="E403" s="14"/>
    </row>
    <row r="404" ht="30.0" customHeight="1">
      <c r="A404" s="10"/>
      <c r="C404" s="14"/>
      <c r="E404" s="14"/>
    </row>
    <row r="405" ht="30.0" customHeight="1">
      <c r="A405" s="10"/>
      <c r="C405" s="14"/>
      <c r="E405" s="14"/>
    </row>
    <row r="406" ht="30.0" customHeight="1">
      <c r="A406" s="10"/>
      <c r="C406" s="14"/>
      <c r="E406" s="14"/>
    </row>
    <row r="407" ht="30.0" customHeight="1">
      <c r="A407" s="10"/>
      <c r="C407" s="14"/>
      <c r="E407" s="14"/>
    </row>
    <row r="408" ht="30.0" customHeight="1">
      <c r="A408" s="10"/>
      <c r="C408" s="14"/>
      <c r="E408" s="14"/>
    </row>
    <row r="409" ht="30.0" customHeight="1">
      <c r="A409" s="10"/>
      <c r="C409" s="14"/>
      <c r="E409" s="14"/>
    </row>
    <row r="410" ht="30.0" customHeight="1">
      <c r="A410" s="10"/>
      <c r="C410" s="14"/>
      <c r="E410" s="14"/>
    </row>
    <row r="411" ht="30.0" customHeight="1">
      <c r="A411" s="10"/>
      <c r="C411" s="14"/>
      <c r="E411" s="14"/>
    </row>
    <row r="412" ht="30.0" customHeight="1">
      <c r="A412" s="10"/>
      <c r="C412" s="14"/>
      <c r="E412" s="14"/>
    </row>
    <row r="413" ht="30.0" customHeight="1">
      <c r="A413" s="10"/>
      <c r="C413" s="14"/>
      <c r="E413" s="14"/>
    </row>
    <row r="414" ht="30.0" customHeight="1">
      <c r="A414" s="10"/>
      <c r="C414" s="14"/>
      <c r="E414" s="14"/>
    </row>
    <row r="415" ht="30.0" customHeight="1">
      <c r="A415" s="10"/>
      <c r="C415" s="14"/>
      <c r="E415" s="14"/>
    </row>
    <row r="416" ht="30.0" customHeight="1">
      <c r="A416" s="10"/>
      <c r="C416" s="14"/>
      <c r="E416" s="14"/>
    </row>
    <row r="417" ht="30.0" customHeight="1">
      <c r="A417" s="10"/>
      <c r="C417" s="14"/>
      <c r="E417" s="14"/>
    </row>
    <row r="418" ht="30.0" customHeight="1">
      <c r="A418" s="10"/>
      <c r="C418" s="14"/>
      <c r="E418" s="14"/>
    </row>
    <row r="419" ht="30.0" customHeight="1">
      <c r="A419" s="10"/>
      <c r="C419" s="14"/>
      <c r="E419" s="14"/>
    </row>
    <row r="420" ht="30.0" customHeight="1">
      <c r="A420" s="10"/>
      <c r="C420" s="14"/>
      <c r="E420" s="14"/>
    </row>
    <row r="421" ht="30.0" customHeight="1">
      <c r="A421" s="10"/>
      <c r="C421" s="14"/>
      <c r="E421" s="14"/>
    </row>
    <row r="422" ht="30.0" customHeight="1">
      <c r="A422" s="10"/>
      <c r="C422" s="14"/>
      <c r="E422" s="14"/>
    </row>
    <row r="423" ht="30.0" customHeight="1">
      <c r="A423" s="10"/>
      <c r="C423" s="14"/>
      <c r="E423" s="14"/>
    </row>
    <row r="424" ht="30.0" customHeight="1">
      <c r="A424" s="10"/>
      <c r="C424" s="14"/>
      <c r="E424" s="14"/>
    </row>
    <row r="425" ht="30.0" customHeight="1">
      <c r="A425" s="10"/>
      <c r="C425" s="14"/>
      <c r="E425" s="14"/>
    </row>
    <row r="426" ht="30.0" customHeight="1">
      <c r="A426" s="10"/>
      <c r="C426" s="14"/>
      <c r="E426" s="14"/>
    </row>
    <row r="427" ht="30.0" customHeight="1">
      <c r="A427" s="10"/>
      <c r="C427" s="14"/>
      <c r="E427" s="14"/>
    </row>
    <row r="428" ht="30.0" customHeight="1">
      <c r="A428" s="10"/>
      <c r="C428" s="14"/>
      <c r="E428" s="14"/>
    </row>
    <row r="429" ht="30.0" customHeight="1">
      <c r="A429" s="10"/>
      <c r="C429" s="14"/>
      <c r="E429" s="14"/>
    </row>
    <row r="430" ht="30.0" customHeight="1">
      <c r="A430" s="10"/>
      <c r="C430" s="14"/>
      <c r="E430" s="14"/>
    </row>
    <row r="431" ht="30.0" customHeight="1">
      <c r="A431" s="10"/>
      <c r="C431" s="14"/>
      <c r="E431" s="14"/>
    </row>
    <row r="432" ht="30.0" customHeight="1">
      <c r="A432" s="10"/>
      <c r="C432" s="14"/>
      <c r="E432" s="14"/>
    </row>
    <row r="433" ht="30.0" customHeight="1">
      <c r="A433" s="10"/>
      <c r="C433" s="14"/>
      <c r="E433" s="14"/>
    </row>
    <row r="434" ht="30.0" customHeight="1">
      <c r="A434" s="10"/>
      <c r="C434" s="14"/>
      <c r="E434" s="14"/>
    </row>
    <row r="435" ht="30.0" customHeight="1">
      <c r="A435" s="10"/>
      <c r="C435" s="14"/>
      <c r="E435" s="14"/>
    </row>
    <row r="436" ht="30.0" customHeight="1">
      <c r="A436" s="10"/>
      <c r="C436" s="14"/>
      <c r="E436" s="14"/>
    </row>
    <row r="437" ht="30.0" customHeight="1">
      <c r="A437" s="10"/>
      <c r="C437" s="14"/>
      <c r="E437" s="14"/>
    </row>
    <row r="438" ht="30.0" customHeight="1">
      <c r="A438" s="10"/>
      <c r="C438" s="14"/>
      <c r="E438" s="14"/>
    </row>
    <row r="439" ht="30.0" customHeight="1">
      <c r="A439" s="10"/>
      <c r="C439" s="14"/>
      <c r="E439" s="14"/>
    </row>
    <row r="440" ht="30.0" customHeight="1">
      <c r="A440" s="10"/>
      <c r="C440" s="14"/>
      <c r="E440" s="14"/>
    </row>
    <row r="441" ht="30.0" customHeight="1">
      <c r="A441" s="10"/>
      <c r="C441" s="14"/>
      <c r="E441" s="14"/>
    </row>
    <row r="442" ht="30.0" customHeight="1">
      <c r="A442" s="10"/>
      <c r="C442" s="14"/>
      <c r="E442" s="14"/>
    </row>
    <row r="443" ht="30.0" customHeight="1">
      <c r="A443" s="10"/>
      <c r="C443" s="14"/>
      <c r="E443" s="14"/>
    </row>
    <row r="444" ht="30.0" customHeight="1">
      <c r="A444" s="10"/>
      <c r="C444" s="14"/>
      <c r="E444" s="14"/>
    </row>
    <row r="445" ht="30.0" customHeight="1">
      <c r="A445" s="10"/>
      <c r="C445" s="14"/>
      <c r="E445" s="14"/>
    </row>
    <row r="446" ht="30.0" customHeight="1">
      <c r="A446" s="10"/>
      <c r="C446" s="14"/>
      <c r="E446" s="14"/>
    </row>
    <row r="447" ht="30.0" customHeight="1">
      <c r="A447" s="10"/>
      <c r="C447" s="14"/>
      <c r="E447" s="14"/>
    </row>
    <row r="448" ht="30.0" customHeight="1">
      <c r="A448" s="10"/>
      <c r="C448" s="14"/>
      <c r="E448" s="14"/>
    </row>
    <row r="449" ht="30.0" customHeight="1">
      <c r="A449" s="10"/>
      <c r="C449" s="14"/>
      <c r="E449" s="14"/>
    </row>
    <row r="450" ht="30.0" customHeight="1">
      <c r="A450" s="10"/>
      <c r="C450" s="14"/>
      <c r="E450" s="14"/>
    </row>
    <row r="451" ht="30.0" customHeight="1">
      <c r="A451" s="10"/>
      <c r="C451" s="14"/>
      <c r="E451" s="14"/>
    </row>
    <row r="452" ht="30.0" customHeight="1">
      <c r="A452" s="10"/>
      <c r="C452" s="14"/>
      <c r="E452" s="14"/>
    </row>
    <row r="453" ht="30.0" customHeight="1">
      <c r="A453" s="10"/>
      <c r="C453" s="14"/>
      <c r="E453" s="14"/>
    </row>
    <row r="454" ht="30.0" customHeight="1">
      <c r="A454" s="10"/>
      <c r="C454" s="14"/>
      <c r="E454" s="14"/>
    </row>
    <row r="455" ht="30.0" customHeight="1">
      <c r="A455" s="10"/>
      <c r="C455" s="14"/>
      <c r="E455" s="14"/>
    </row>
    <row r="456" ht="30.0" customHeight="1">
      <c r="A456" s="10"/>
      <c r="C456" s="14"/>
      <c r="E456" s="14"/>
    </row>
    <row r="457" ht="30.0" customHeight="1">
      <c r="A457" s="10"/>
      <c r="C457" s="14"/>
      <c r="E457" s="14"/>
    </row>
    <row r="458" ht="30.0" customHeight="1">
      <c r="A458" s="10"/>
      <c r="C458" s="14"/>
      <c r="E458" s="14"/>
    </row>
    <row r="459" ht="30.0" customHeight="1">
      <c r="A459" s="10"/>
      <c r="C459" s="14"/>
      <c r="E459" s="14"/>
    </row>
    <row r="460" ht="30.0" customHeight="1">
      <c r="A460" s="10"/>
      <c r="C460" s="14"/>
      <c r="E460" s="14"/>
    </row>
    <row r="461" ht="30.0" customHeight="1">
      <c r="A461" s="10"/>
      <c r="C461" s="14"/>
      <c r="E461" s="14"/>
    </row>
    <row r="462" ht="30.0" customHeight="1">
      <c r="A462" s="10"/>
      <c r="C462" s="14"/>
      <c r="E462" s="14"/>
    </row>
    <row r="463" ht="30.0" customHeight="1">
      <c r="A463" s="10"/>
      <c r="C463" s="14"/>
      <c r="E463" s="14"/>
    </row>
    <row r="464" ht="30.0" customHeight="1">
      <c r="A464" s="10"/>
      <c r="C464" s="14"/>
      <c r="E464" s="14"/>
    </row>
    <row r="465" ht="30.0" customHeight="1">
      <c r="A465" s="10"/>
      <c r="C465" s="14"/>
      <c r="E465" s="14"/>
    </row>
    <row r="466" ht="30.0" customHeight="1">
      <c r="A466" s="10"/>
      <c r="C466" s="14"/>
      <c r="E466" s="14"/>
    </row>
    <row r="467" ht="30.0" customHeight="1">
      <c r="A467" s="10"/>
      <c r="C467" s="14"/>
      <c r="E467" s="14"/>
    </row>
    <row r="468" ht="30.0" customHeight="1">
      <c r="A468" s="10"/>
      <c r="C468" s="14"/>
      <c r="E468" s="14"/>
    </row>
    <row r="469" ht="30.0" customHeight="1">
      <c r="A469" s="10"/>
      <c r="C469" s="14"/>
      <c r="E469" s="14"/>
    </row>
    <row r="470" ht="30.0" customHeight="1">
      <c r="A470" s="10"/>
      <c r="C470" s="14"/>
      <c r="E470" s="14"/>
    </row>
    <row r="471" ht="30.0" customHeight="1">
      <c r="A471" s="10"/>
      <c r="C471" s="14"/>
      <c r="E471" s="14"/>
    </row>
    <row r="472" ht="30.0" customHeight="1">
      <c r="A472" s="10"/>
      <c r="C472" s="14"/>
      <c r="E472" s="14"/>
    </row>
    <row r="473" ht="30.0" customHeight="1">
      <c r="A473" s="10"/>
      <c r="C473" s="14"/>
      <c r="E473" s="14"/>
    </row>
    <row r="474" ht="30.0" customHeight="1">
      <c r="A474" s="10"/>
      <c r="C474" s="14"/>
      <c r="E474" s="14"/>
    </row>
    <row r="475" ht="30.0" customHeight="1">
      <c r="A475" s="10"/>
      <c r="C475" s="14"/>
      <c r="E475" s="14"/>
    </row>
    <row r="476" ht="30.0" customHeight="1">
      <c r="A476" s="10"/>
      <c r="C476" s="14"/>
      <c r="E476" s="14"/>
    </row>
    <row r="477" ht="30.0" customHeight="1">
      <c r="A477" s="10"/>
      <c r="C477" s="14"/>
      <c r="E477" s="14"/>
    </row>
    <row r="478" ht="30.0" customHeight="1">
      <c r="A478" s="10"/>
      <c r="C478" s="14"/>
      <c r="E478" s="14"/>
    </row>
    <row r="479" ht="30.0" customHeight="1">
      <c r="A479" s="10"/>
      <c r="C479" s="14"/>
      <c r="E479" s="14"/>
    </row>
    <row r="480" ht="30.0" customHeight="1">
      <c r="A480" s="10"/>
      <c r="C480" s="14"/>
      <c r="E480" s="14"/>
    </row>
    <row r="481" ht="30.0" customHeight="1">
      <c r="A481" s="10"/>
      <c r="C481" s="14"/>
      <c r="E481" s="14"/>
    </row>
    <row r="482" ht="30.0" customHeight="1">
      <c r="A482" s="10"/>
      <c r="C482" s="14"/>
      <c r="E482" s="14"/>
    </row>
    <row r="483" ht="30.0" customHeight="1">
      <c r="A483" s="10"/>
      <c r="C483" s="14"/>
      <c r="E483" s="14"/>
    </row>
    <row r="484" ht="30.0" customHeight="1">
      <c r="A484" s="10"/>
      <c r="C484" s="14"/>
      <c r="E484" s="14"/>
    </row>
    <row r="485" ht="30.0" customHeight="1">
      <c r="A485" s="10"/>
      <c r="C485" s="14"/>
      <c r="E485" s="14"/>
    </row>
    <row r="486" ht="30.0" customHeight="1">
      <c r="A486" s="10"/>
      <c r="C486" s="14"/>
      <c r="E486" s="14"/>
    </row>
    <row r="487" ht="30.0" customHeight="1">
      <c r="A487" s="10"/>
      <c r="C487" s="14"/>
      <c r="E487" s="14"/>
    </row>
    <row r="488" ht="30.0" customHeight="1">
      <c r="A488" s="10"/>
      <c r="C488" s="14"/>
      <c r="E488" s="14"/>
    </row>
    <row r="489" ht="30.0" customHeight="1">
      <c r="A489" s="10"/>
      <c r="C489" s="14"/>
      <c r="E489" s="14"/>
    </row>
    <row r="490" ht="30.0" customHeight="1">
      <c r="A490" s="10"/>
      <c r="C490" s="14"/>
      <c r="E490" s="14"/>
    </row>
    <row r="491" ht="30.0" customHeight="1">
      <c r="A491" s="10"/>
      <c r="C491" s="14"/>
      <c r="E491" s="14"/>
    </row>
    <row r="492" ht="30.0" customHeight="1">
      <c r="A492" s="10"/>
      <c r="C492" s="14"/>
      <c r="E492" s="14"/>
    </row>
    <row r="493" ht="30.0" customHeight="1">
      <c r="A493" s="10"/>
      <c r="C493" s="14"/>
      <c r="E493" s="14"/>
    </row>
    <row r="494" ht="30.0" customHeight="1">
      <c r="A494" s="10"/>
      <c r="C494" s="14"/>
      <c r="E494" s="14"/>
    </row>
    <row r="495" ht="30.0" customHeight="1">
      <c r="A495" s="10"/>
      <c r="C495" s="14"/>
      <c r="E495" s="14"/>
    </row>
    <row r="496" ht="30.0" customHeight="1">
      <c r="A496" s="10"/>
      <c r="C496" s="14"/>
      <c r="E496" s="14"/>
    </row>
    <row r="497" ht="30.0" customHeight="1">
      <c r="A497" s="10"/>
      <c r="C497" s="14"/>
      <c r="E497" s="14"/>
    </row>
    <row r="498" ht="30.0" customHeight="1">
      <c r="A498" s="10"/>
      <c r="C498" s="14"/>
      <c r="E498" s="14"/>
    </row>
    <row r="499" ht="30.0" customHeight="1">
      <c r="A499" s="10"/>
      <c r="C499" s="14"/>
      <c r="E499" s="14"/>
    </row>
    <row r="500" ht="30.0" customHeight="1">
      <c r="A500" s="10"/>
      <c r="C500" s="14"/>
      <c r="E500" s="14"/>
    </row>
    <row r="501" ht="30.0" customHeight="1">
      <c r="A501" s="10"/>
      <c r="C501" s="14"/>
      <c r="E501" s="14"/>
    </row>
    <row r="502" ht="30.0" customHeight="1">
      <c r="A502" s="10"/>
      <c r="C502" s="14"/>
      <c r="E502" s="14"/>
    </row>
    <row r="503" ht="30.0" customHeight="1">
      <c r="A503" s="10"/>
      <c r="C503" s="14"/>
      <c r="E503" s="14"/>
    </row>
    <row r="504" ht="30.0" customHeight="1">
      <c r="A504" s="10"/>
      <c r="C504" s="14"/>
      <c r="E504" s="14"/>
    </row>
    <row r="505" ht="30.0" customHeight="1">
      <c r="A505" s="10"/>
      <c r="C505" s="14"/>
      <c r="E505" s="14"/>
    </row>
    <row r="506" ht="30.0" customHeight="1">
      <c r="A506" s="10"/>
      <c r="C506" s="14"/>
      <c r="E506" s="14"/>
    </row>
    <row r="507" ht="30.0" customHeight="1">
      <c r="A507" s="10"/>
      <c r="C507" s="14"/>
      <c r="E507" s="14"/>
    </row>
    <row r="508" ht="30.0" customHeight="1">
      <c r="A508" s="10"/>
      <c r="C508" s="14"/>
      <c r="E508" s="14"/>
    </row>
    <row r="509" ht="30.0" customHeight="1">
      <c r="A509" s="10"/>
      <c r="C509" s="14"/>
      <c r="E509" s="14"/>
    </row>
    <row r="510" ht="30.0" customHeight="1">
      <c r="A510" s="10"/>
      <c r="C510" s="14"/>
      <c r="E510" s="14"/>
    </row>
    <row r="511" ht="30.0" customHeight="1">
      <c r="A511" s="10"/>
      <c r="C511" s="14"/>
      <c r="E511" s="14"/>
    </row>
    <row r="512" ht="30.0" customHeight="1">
      <c r="A512" s="10"/>
      <c r="C512" s="14"/>
      <c r="E512" s="14"/>
    </row>
    <row r="513" ht="30.0" customHeight="1">
      <c r="A513" s="10"/>
      <c r="C513" s="14"/>
      <c r="E513" s="14"/>
    </row>
    <row r="514" ht="30.0" customHeight="1">
      <c r="A514" s="10"/>
      <c r="C514" s="14"/>
      <c r="E514" s="14"/>
    </row>
    <row r="515" ht="30.0" customHeight="1">
      <c r="A515" s="10"/>
      <c r="C515" s="14"/>
      <c r="E515" s="14"/>
    </row>
    <row r="516" ht="30.0" customHeight="1">
      <c r="A516" s="10"/>
      <c r="C516" s="14"/>
      <c r="E516" s="14"/>
    </row>
    <row r="517" ht="30.0" customHeight="1">
      <c r="A517" s="10"/>
      <c r="C517" s="14"/>
      <c r="E517" s="14"/>
    </row>
    <row r="518" ht="30.0" customHeight="1">
      <c r="A518" s="10"/>
      <c r="C518" s="14"/>
      <c r="E518" s="14"/>
    </row>
    <row r="519" ht="30.0" customHeight="1">
      <c r="A519" s="10"/>
      <c r="C519" s="14"/>
      <c r="E519" s="14"/>
    </row>
    <row r="520" ht="30.0" customHeight="1">
      <c r="A520" s="10"/>
      <c r="C520" s="14"/>
      <c r="E520" s="14"/>
    </row>
    <row r="521" ht="30.0" customHeight="1">
      <c r="A521" s="10"/>
      <c r="C521" s="14"/>
      <c r="E521" s="14"/>
    </row>
    <row r="522" ht="30.0" customHeight="1">
      <c r="A522" s="10"/>
      <c r="C522" s="14"/>
      <c r="E522" s="14"/>
    </row>
    <row r="523" ht="30.0" customHeight="1">
      <c r="A523" s="10"/>
      <c r="C523" s="14"/>
      <c r="E523" s="14"/>
    </row>
    <row r="524" ht="30.0" customHeight="1">
      <c r="A524" s="10"/>
      <c r="C524" s="14"/>
      <c r="E524" s="14"/>
    </row>
    <row r="525" ht="30.0" customHeight="1">
      <c r="A525" s="10"/>
      <c r="C525" s="14"/>
      <c r="E525" s="14"/>
    </row>
    <row r="526" ht="30.0" customHeight="1">
      <c r="A526" s="10"/>
      <c r="C526" s="14"/>
      <c r="E526" s="14"/>
    </row>
    <row r="527" ht="30.0" customHeight="1">
      <c r="A527" s="10"/>
      <c r="C527" s="14"/>
      <c r="E527" s="14"/>
    </row>
    <row r="528" ht="30.0" customHeight="1">
      <c r="A528" s="10"/>
      <c r="C528" s="14"/>
      <c r="E528" s="14"/>
    </row>
    <row r="529" ht="30.0" customHeight="1">
      <c r="A529" s="10"/>
      <c r="C529" s="14"/>
      <c r="E529" s="14"/>
    </row>
    <row r="530" ht="30.0" customHeight="1">
      <c r="A530" s="10"/>
      <c r="C530" s="14"/>
      <c r="E530" s="14"/>
    </row>
    <row r="531" ht="30.0" customHeight="1">
      <c r="A531" s="10"/>
      <c r="C531" s="14"/>
      <c r="E531" s="14"/>
    </row>
    <row r="532" ht="30.0" customHeight="1">
      <c r="A532" s="10"/>
      <c r="C532" s="14"/>
      <c r="E532" s="14"/>
    </row>
    <row r="533" ht="30.0" customHeight="1">
      <c r="A533" s="10"/>
      <c r="C533" s="14"/>
      <c r="E533" s="14"/>
    </row>
    <row r="534" ht="30.0" customHeight="1">
      <c r="A534" s="10"/>
      <c r="C534" s="14"/>
      <c r="E534" s="14"/>
    </row>
    <row r="535" ht="30.0" customHeight="1">
      <c r="A535" s="10"/>
      <c r="C535" s="14"/>
      <c r="E535" s="14"/>
    </row>
    <row r="536" ht="30.0" customHeight="1">
      <c r="A536" s="10"/>
      <c r="C536" s="14"/>
      <c r="E536" s="14"/>
    </row>
    <row r="537" ht="30.0" customHeight="1">
      <c r="A537" s="10"/>
      <c r="C537" s="14"/>
      <c r="E537" s="14"/>
    </row>
    <row r="538" ht="30.0" customHeight="1">
      <c r="A538" s="10"/>
      <c r="C538" s="14"/>
      <c r="E538" s="14"/>
    </row>
    <row r="539" ht="30.0" customHeight="1">
      <c r="A539" s="10"/>
      <c r="C539" s="14"/>
      <c r="E539" s="14"/>
    </row>
    <row r="540" ht="30.0" customHeight="1">
      <c r="A540" s="10"/>
      <c r="C540" s="14"/>
      <c r="E540" s="14"/>
    </row>
    <row r="541" ht="30.0" customHeight="1">
      <c r="A541" s="10"/>
      <c r="C541" s="14"/>
      <c r="E541" s="14"/>
    </row>
    <row r="542" ht="30.0" customHeight="1">
      <c r="A542" s="10"/>
      <c r="C542" s="14"/>
      <c r="E542" s="14"/>
    </row>
    <row r="543" ht="30.0" customHeight="1">
      <c r="A543" s="10"/>
      <c r="C543" s="14"/>
      <c r="E543" s="14"/>
    </row>
    <row r="544" ht="30.0" customHeight="1">
      <c r="A544" s="10"/>
      <c r="C544" s="14"/>
      <c r="E544" s="14"/>
    </row>
    <row r="545" ht="30.0" customHeight="1">
      <c r="A545" s="10"/>
      <c r="C545" s="14"/>
      <c r="E545" s="14"/>
    </row>
    <row r="546" ht="30.0" customHeight="1">
      <c r="A546" s="10"/>
      <c r="C546" s="14"/>
      <c r="E546" s="14"/>
    </row>
    <row r="547" ht="30.0" customHeight="1">
      <c r="A547" s="10"/>
      <c r="C547" s="14"/>
      <c r="E547" s="14"/>
    </row>
    <row r="548" ht="30.0" customHeight="1">
      <c r="A548" s="10"/>
      <c r="C548" s="14"/>
      <c r="E548" s="14"/>
    </row>
    <row r="549" ht="30.0" customHeight="1">
      <c r="A549" s="10"/>
      <c r="C549" s="14"/>
      <c r="E549" s="14"/>
    </row>
    <row r="550" ht="30.0" customHeight="1">
      <c r="A550" s="10"/>
      <c r="C550" s="14"/>
      <c r="E550" s="14"/>
    </row>
    <row r="551" ht="30.0" customHeight="1">
      <c r="A551" s="10"/>
      <c r="C551" s="14"/>
      <c r="E551" s="14"/>
    </row>
    <row r="552" ht="30.0" customHeight="1">
      <c r="A552" s="10"/>
      <c r="C552" s="14"/>
      <c r="E552" s="14"/>
    </row>
    <row r="553" ht="30.0" customHeight="1">
      <c r="A553" s="10"/>
      <c r="C553" s="14"/>
      <c r="E553" s="14"/>
    </row>
    <row r="554" ht="30.0" customHeight="1">
      <c r="A554" s="10"/>
      <c r="C554" s="14"/>
      <c r="E554" s="14"/>
    </row>
    <row r="555" ht="30.0" customHeight="1">
      <c r="A555" s="10"/>
      <c r="C555" s="14"/>
      <c r="E555" s="14"/>
    </row>
    <row r="556" ht="30.0" customHeight="1">
      <c r="A556" s="10"/>
      <c r="C556" s="14"/>
      <c r="E556" s="14"/>
    </row>
    <row r="557" ht="30.0" customHeight="1">
      <c r="A557" s="10"/>
      <c r="C557" s="14"/>
      <c r="E557" s="14"/>
    </row>
    <row r="558" ht="30.0" customHeight="1">
      <c r="A558" s="10"/>
      <c r="C558" s="14"/>
      <c r="E558" s="14"/>
    </row>
    <row r="559" ht="30.0" customHeight="1">
      <c r="A559" s="10"/>
      <c r="C559" s="14"/>
      <c r="E559" s="14"/>
    </row>
    <row r="560" ht="30.0" customHeight="1">
      <c r="A560" s="10"/>
      <c r="C560" s="14"/>
      <c r="E560" s="14"/>
    </row>
    <row r="561" ht="30.0" customHeight="1">
      <c r="A561" s="10"/>
      <c r="C561" s="14"/>
      <c r="E561" s="14"/>
    </row>
    <row r="562" ht="30.0" customHeight="1">
      <c r="A562" s="10"/>
      <c r="C562" s="14"/>
      <c r="E562" s="14"/>
    </row>
    <row r="563" ht="30.0" customHeight="1">
      <c r="A563" s="10"/>
      <c r="C563" s="14"/>
      <c r="E563" s="14"/>
    </row>
    <row r="564" ht="30.0" customHeight="1">
      <c r="A564" s="10"/>
      <c r="C564" s="14"/>
      <c r="E564" s="14"/>
    </row>
    <row r="565" ht="30.0" customHeight="1">
      <c r="A565" s="10"/>
      <c r="C565" s="14"/>
      <c r="E565" s="14"/>
    </row>
    <row r="566" ht="30.0" customHeight="1">
      <c r="A566" s="10"/>
      <c r="C566" s="14"/>
      <c r="E566" s="14"/>
    </row>
    <row r="567" ht="30.0" customHeight="1">
      <c r="A567" s="10"/>
      <c r="C567" s="14"/>
      <c r="E567" s="14"/>
    </row>
    <row r="568" ht="30.0" customHeight="1">
      <c r="A568" s="10"/>
      <c r="C568" s="14"/>
      <c r="E568" s="14"/>
    </row>
    <row r="569" ht="30.0" customHeight="1">
      <c r="A569" s="10"/>
      <c r="C569" s="14"/>
      <c r="E569" s="14"/>
    </row>
    <row r="570" ht="30.0" customHeight="1">
      <c r="A570" s="10"/>
      <c r="C570" s="14"/>
      <c r="E570" s="14"/>
    </row>
    <row r="571" ht="30.0" customHeight="1">
      <c r="A571" s="10"/>
      <c r="C571" s="14"/>
      <c r="E571" s="14"/>
    </row>
    <row r="572" ht="30.0" customHeight="1">
      <c r="A572" s="10"/>
      <c r="C572" s="14"/>
      <c r="E572" s="14"/>
    </row>
    <row r="573" ht="30.0" customHeight="1">
      <c r="A573" s="10"/>
      <c r="C573" s="14"/>
      <c r="E573" s="14"/>
    </row>
    <row r="574" ht="30.0" customHeight="1">
      <c r="A574" s="10"/>
      <c r="C574" s="14"/>
      <c r="E574" s="14"/>
    </row>
    <row r="575" ht="30.0" customHeight="1">
      <c r="A575" s="10"/>
      <c r="C575" s="14"/>
      <c r="E575" s="14"/>
    </row>
    <row r="576" ht="30.0" customHeight="1">
      <c r="A576" s="10"/>
      <c r="C576" s="14"/>
      <c r="E576" s="14"/>
    </row>
    <row r="577" ht="30.0" customHeight="1">
      <c r="A577" s="10"/>
      <c r="C577" s="14"/>
      <c r="E577" s="14"/>
    </row>
    <row r="578" ht="30.0" customHeight="1">
      <c r="A578" s="10"/>
      <c r="C578" s="14"/>
      <c r="E578" s="14"/>
    </row>
    <row r="579" ht="30.0" customHeight="1">
      <c r="A579" s="10"/>
      <c r="C579" s="14"/>
      <c r="E579" s="14"/>
    </row>
    <row r="580" ht="30.0" customHeight="1">
      <c r="A580" s="10"/>
      <c r="C580" s="14"/>
      <c r="E580" s="14"/>
    </row>
    <row r="581" ht="30.0" customHeight="1">
      <c r="A581" s="10"/>
      <c r="C581" s="14"/>
      <c r="E581" s="14"/>
    </row>
    <row r="582" ht="30.0" customHeight="1">
      <c r="A582" s="10"/>
      <c r="C582" s="14"/>
      <c r="E582" s="14"/>
    </row>
    <row r="583" ht="30.0" customHeight="1">
      <c r="A583" s="10"/>
      <c r="C583" s="14"/>
      <c r="E583" s="14"/>
    </row>
    <row r="584" ht="30.0" customHeight="1">
      <c r="A584" s="10"/>
      <c r="C584" s="14"/>
      <c r="E584" s="14"/>
    </row>
    <row r="585" ht="30.0" customHeight="1">
      <c r="A585" s="10"/>
      <c r="C585" s="14"/>
      <c r="E585" s="14"/>
    </row>
    <row r="586" ht="30.0" customHeight="1">
      <c r="A586" s="10"/>
      <c r="C586" s="14"/>
      <c r="E586" s="14"/>
    </row>
    <row r="587" ht="30.0" customHeight="1">
      <c r="A587" s="10"/>
      <c r="C587" s="14"/>
      <c r="E587" s="14"/>
    </row>
    <row r="588" ht="30.0" customHeight="1">
      <c r="A588" s="10"/>
      <c r="C588" s="14"/>
      <c r="E588" s="14"/>
    </row>
    <row r="589" ht="30.0" customHeight="1">
      <c r="A589" s="10"/>
      <c r="C589" s="14"/>
      <c r="E589" s="14"/>
    </row>
    <row r="590" ht="30.0" customHeight="1">
      <c r="A590" s="10"/>
      <c r="C590" s="14"/>
      <c r="E590" s="14"/>
    </row>
    <row r="591" ht="30.0" customHeight="1">
      <c r="A591" s="10"/>
      <c r="C591" s="14"/>
      <c r="E591" s="14"/>
    </row>
    <row r="592" ht="30.0" customHeight="1">
      <c r="A592" s="10"/>
      <c r="C592" s="14"/>
      <c r="E592" s="14"/>
    </row>
    <row r="593" ht="30.0" customHeight="1">
      <c r="A593" s="10"/>
      <c r="C593" s="14"/>
      <c r="E593" s="14"/>
    </row>
    <row r="594" ht="30.0" customHeight="1">
      <c r="A594" s="10"/>
      <c r="C594" s="14"/>
      <c r="E594" s="14"/>
    </row>
    <row r="595" ht="30.0" customHeight="1">
      <c r="A595" s="10"/>
      <c r="C595" s="14"/>
      <c r="E595" s="14"/>
    </row>
    <row r="596" ht="30.0" customHeight="1">
      <c r="A596" s="10"/>
      <c r="C596" s="14"/>
      <c r="E596" s="14"/>
    </row>
    <row r="597" ht="30.0" customHeight="1">
      <c r="A597" s="10"/>
      <c r="C597" s="14"/>
      <c r="E597" s="14"/>
    </row>
    <row r="598" ht="30.0" customHeight="1">
      <c r="A598" s="10"/>
      <c r="C598" s="14"/>
      <c r="E598" s="14"/>
    </row>
    <row r="599" ht="30.0" customHeight="1">
      <c r="A599" s="10"/>
      <c r="C599" s="14"/>
      <c r="E599" s="14"/>
    </row>
    <row r="600" ht="30.0" customHeight="1">
      <c r="A600" s="10"/>
      <c r="C600" s="14"/>
      <c r="E600" s="14"/>
    </row>
    <row r="601" ht="30.0" customHeight="1">
      <c r="A601" s="10"/>
      <c r="C601" s="14"/>
      <c r="E601" s="14"/>
    </row>
    <row r="602" ht="30.0" customHeight="1">
      <c r="A602" s="10"/>
      <c r="C602" s="14"/>
      <c r="E602" s="14"/>
    </row>
    <row r="603" ht="30.0" customHeight="1">
      <c r="A603" s="10"/>
      <c r="C603" s="14"/>
      <c r="E603" s="14"/>
    </row>
    <row r="604" ht="30.0" customHeight="1">
      <c r="A604" s="10"/>
      <c r="C604" s="14"/>
      <c r="E604" s="14"/>
    </row>
    <row r="605" ht="30.0" customHeight="1">
      <c r="A605" s="10"/>
      <c r="C605" s="14"/>
      <c r="E605" s="14"/>
    </row>
    <row r="606" ht="30.0" customHeight="1">
      <c r="A606" s="10"/>
      <c r="C606" s="14"/>
      <c r="E606" s="14"/>
    </row>
    <row r="607" ht="30.0" customHeight="1">
      <c r="A607" s="10"/>
      <c r="C607" s="14"/>
      <c r="E607" s="14"/>
    </row>
    <row r="608" ht="30.0" customHeight="1">
      <c r="A608" s="10"/>
      <c r="C608" s="14"/>
      <c r="E608" s="14"/>
    </row>
    <row r="609" ht="30.0" customHeight="1">
      <c r="A609" s="10"/>
      <c r="C609" s="14"/>
      <c r="E609" s="14"/>
    </row>
    <row r="610" ht="30.0" customHeight="1">
      <c r="A610" s="10"/>
      <c r="C610" s="14"/>
      <c r="E610" s="14"/>
    </row>
    <row r="611" ht="30.0" customHeight="1">
      <c r="A611" s="10"/>
      <c r="C611" s="14"/>
      <c r="E611" s="14"/>
    </row>
    <row r="612" ht="30.0" customHeight="1">
      <c r="A612" s="10"/>
      <c r="C612" s="14"/>
      <c r="E612" s="14"/>
    </row>
    <row r="613" ht="30.0" customHeight="1">
      <c r="A613" s="10"/>
      <c r="C613" s="14"/>
      <c r="E613" s="14"/>
    </row>
    <row r="614" ht="30.0" customHeight="1">
      <c r="A614" s="10"/>
      <c r="C614" s="14"/>
      <c r="E614" s="14"/>
    </row>
    <row r="615" ht="30.0" customHeight="1">
      <c r="A615" s="10"/>
      <c r="C615" s="14"/>
      <c r="E615" s="14"/>
    </row>
    <row r="616" ht="30.0" customHeight="1">
      <c r="A616" s="10"/>
      <c r="C616" s="14"/>
      <c r="E616" s="14"/>
    </row>
    <row r="617" ht="30.0" customHeight="1">
      <c r="A617" s="10"/>
      <c r="C617" s="14"/>
      <c r="E617" s="14"/>
    </row>
    <row r="618" ht="30.0" customHeight="1">
      <c r="A618" s="10"/>
      <c r="C618" s="14"/>
      <c r="E618" s="14"/>
    </row>
    <row r="619" ht="30.0" customHeight="1">
      <c r="A619" s="10"/>
      <c r="C619" s="14"/>
      <c r="E619" s="14"/>
    </row>
    <row r="620" ht="30.0" customHeight="1">
      <c r="A620" s="10"/>
      <c r="C620" s="14"/>
      <c r="E620" s="14"/>
    </row>
    <row r="621" ht="30.0" customHeight="1">
      <c r="A621" s="10"/>
      <c r="C621" s="14"/>
      <c r="E621" s="14"/>
    </row>
    <row r="622" ht="30.0" customHeight="1">
      <c r="A622" s="10"/>
      <c r="C622" s="14"/>
      <c r="E622" s="14"/>
    </row>
    <row r="623" ht="30.0" customHeight="1">
      <c r="A623" s="10"/>
      <c r="C623" s="14"/>
      <c r="E623" s="14"/>
    </row>
    <row r="624" ht="30.0" customHeight="1">
      <c r="A624" s="10"/>
      <c r="C624" s="14"/>
      <c r="E624" s="14"/>
    </row>
    <row r="625" ht="30.0" customHeight="1">
      <c r="A625" s="10"/>
      <c r="C625" s="14"/>
      <c r="E625" s="14"/>
    </row>
    <row r="626" ht="30.0" customHeight="1">
      <c r="A626" s="10"/>
      <c r="C626" s="14"/>
      <c r="E626" s="14"/>
    </row>
    <row r="627" ht="30.0" customHeight="1">
      <c r="A627" s="10"/>
      <c r="C627" s="14"/>
      <c r="E627" s="14"/>
    </row>
    <row r="628" ht="30.0" customHeight="1">
      <c r="A628" s="10"/>
      <c r="C628" s="14"/>
      <c r="E628" s="14"/>
    </row>
    <row r="629" ht="30.0" customHeight="1">
      <c r="A629" s="10"/>
      <c r="C629" s="14"/>
      <c r="E629" s="14"/>
    </row>
    <row r="630" ht="30.0" customHeight="1">
      <c r="A630" s="10"/>
      <c r="C630" s="14"/>
      <c r="E630" s="14"/>
    </row>
    <row r="631" ht="30.0" customHeight="1">
      <c r="A631" s="10"/>
      <c r="C631" s="14"/>
      <c r="E631" s="14"/>
    </row>
    <row r="632" ht="30.0" customHeight="1">
      <c r="A632" s="10"/>
      <c r="C632" s="14"/>
      <c r="E632" s="14"/>
    </row>
    <row r="633" ht="30.0" customHeight="1">
      <c r="A633" s="10"/>
      <c r="C633" s="14"/>
      <c r="E633" s="14"/>
    </row>
    <row r="634" ht="30.0" customHeight="1">
      <c r="A634" s="10"/>
      <c r="C634" s="14"/>
      <c r="E634" s="14"/>
    </row>
    <row r="635" ht="30.0" customHeight="1">
      <c r="A635" s="10"/>
      <c r="C635" s="14"/>
      <c r="E635" s="14"/>
    </row>
    <row r="636" ht="30.0" customHeight="1">
      <c r="A636" s="10"/>
      <c r="C636" s="14"/>
      <c r="E636" s="14"/>
    </row>
    <row r="637" ht="30.0" customHeight="1">
      <c r="A637" s="10"/>
      <c r="C637" s="14"/>
      <c r="E637" s="14"/>
    </row>
    <row r="638" ht="30.0" customHeight="1">
      <c r="A638" s="10"/>
      <c r="C638" s="14"/>
      <c r="E638" s="14"/>
    </row>
    <row r="639" ht="30.0" customHeight="1">
      <c r="A639" s="10"/>
      <c r="C639" s="14"/>
      <c r="E639" s="14"/>
    </row>
    <row r="640" ht="30.0" customHeight="1">
      <c r="A640" s="10"/>
      <c r="C640" s="14"/>
      <c r="E640" s="14"/>
    </row>
    <row r="641" ht="30.0" customHeight="1">
      <c r="A641" s="10"/>
      <c r="C641" s="14"/>
      <c r="E641" s="14"/>
    </row>
    <row r="642" ht="30.0" customHeight="1">
      <c r="A642" s="10"/>
      <c r="C642" s="14"/>
      <c r="E642" s="14"/>
    </row>
    <row r="643" ht="30.0" customHeight="1">
      <c r="A643" s="10"/>
      <c r="C643" s="14"/>
      <c r="E643" s="14"/>
    </row>
    <row r="644" ht="30.0" customHeight="1">
      <c r="A644" s="10"/>
      <c r="C644" s="14"/>
      <c r="E644" s="14"/>
    </row>
    <row r="645" ht="30.0" customHeight="1">
      <c r="A645" s="10"/>
      <c r="C645" s="14"/>
      <c r="E645" s="14"/>
    </row>
    <row r="646" ht="30.0" customHeight="1">
      <c r="A646" s="10"/>
      <c r="C646" s="14"/>
      <c r="E646" s="14"/>
    </row>
    <row r="647" ht="30.0" customHeight="1">
      <c r="A647" s="10"/>
      <c r="C647" s="14"/>
      <c r="E647" s="14"/>
    </row>
    <row r="648" ht="30.0" customHeight="1">
      <c r="A648" s="10"/>
      <c r="C648" s="14"/>
      <c r="E648" s="14"/>
    </row>
    <row r="649" ht="30.0" customHeight="1">
      <c r="A649" s="10"/>
      <c r="C649" s="14"/>
      <c r="E649" s="14"/>
    </row>
    <row r="650" ht="30.0" customHeight="1">
      <c r="A650" s="10"/>
      <c r="C650" s="14"/>
      <c r="E650" s="14"/>
    </row>
    <row r="651" ht="30.0" customHeight="1">
      <c r="A651" s="10"/>
      <c r="C651" s="14"/>
      <c r="E651" s="14"/>
    </row>
    <row r="652" ht="30.0" customHeight="1">
      <c r="A652" s="10"/>
      <c r="C652" s="14"/>
      <c r="E652" s="14"/>
    </row>
    <row r="653" ht="30.0" customHeight="1">
      <c r="A653" s="10"/>
      <c r="C653" s="14"/>
      <c r="E653" s="14"/>
    </row>
    <row r="654" ht="30.0" customHeight="1">
      <c r="A654" s="10"/>
      <c r="C654" s="14"/>
      <c r="E654" s="14"/>
    </row>
    <row r="655" ht="30.0" customHeight="1">
      <c r="A655" s="10"/>
      <c r="C655" s="14"/>
      <c r="E655" s="14"/>
    </row>
    <row r="656" ht="30.0" customHeight="1">
      <c r="A656" s="10"/>
      <c r="C656" s="14"/>
      <c r="E656" s="14"/>
    </row>
    <row r="657" ht="30.0" customHeight="1">
      <c r="A657" s="10"/>
      <c r="C657" s="14"/>
      <c r="E657" s="14"/>
    </row>
    <row r="658" ht="30.0" customHeight="1">
      <c r="A658" s="10"/>
      <c r="C658" s="14"/>
      <c r="E658" s="14"/>
    </row>
    <row r="659" ht="30.0" customHeight="1">
      <c r="A659" s="10"/>
      <c r="C659" s="14"/>
      <c r="E659" s="14"/>
    </row>
    <row r="660" ht="30.0" customHeight="1">
      <c r="A660" s="10"/>
      <c r="C660" s="14"/>
      <c r="E660" s="14"/>
    </row>
    <row r="661" ht="30.0" customHeight="1">
      <c r="A661" s="10"/>
      <c r="C661" s="14"/>
      <c r="E661" s="14"/>
    </row>
    <row r="662" ht="30.0" customHeight="1">
      <c r="A662" s="10"/>
      <c r="C662" s="14"/>
      <c r="E662" s="14"/>
    </row>
    <row r="663" ht="30.0" customHeight="1">
      <c r="A663" s="10"/>
      <c r="C663" s="14"/>
      <c r="E663" s="14"/>
    </row>
    <row r="664" ht="30.0" customHeight="1">
      <c r="A664" s="10"/>
      <c r="C664" s="14"/>
      <c r="E664" s="14"/>
    </row>
    <row r="665" ht="30.0" customHeight="1">
      <c r="A665" s="10"/>
      <c r="C665" s="14"/>
      <c r="E665" s="14"/>
    </row>
    <row r="666" ht="30.0" customHeight="1">
      <c r="A666" s="10"/>
      <c r="C666" s="14"/>
      <c r="E666" s="14"/>
    </row>
    <row r="667" ht="30.0" customHeight="1">
      <c r="A667" s="10"/>
      <c r="C667" s="14"/>
      <c r="E667" s="14"/>
    </row>
    <row r="668" ht="30.0" customHeight="1">
      <c r="A668" s="10"/>
      <c r="C668" s="14"/>
      <c r="E668" s="14"/>
    </row>
    <row r="669" ht="30.0" customHeight="1">
      <c r="A669" s="10"/>
      <c r="C669" s="14"/>
      <c r="E669" s="14"/>
    </row>
    <row r="670" ht="30.0" customHeight="1">
      <c r="A670" s="10"/>
      <c r="C670" s="14"/>
      <c r="E670" s="14"/>
    </row>
    <row r="671" ht="30.0" customHeight="1">
      <c r="A671" s="10"/>
      <c r="C671" s="14"/>
      <c r="E671" s="14"/>
    </row>
    <row r="672" ht="30.0" customHeight="1">
      <c r="A672" s="10"/>
      <c r="C672" s="14"/>
      <c r="E672" s="14"/>
    </row>
    <row r="673" ht="30.0" customHeight="1">
      <c r="A673" s="10"/>
      <c r="C673" s="14"/>
      <c r="E673" s="14"/>
    </row>
    <row r="674" ht="30.0" customHeight="1">
      <c r="A674" s="10"/>
      <c r="C674" s="14"/>
      <c r="E674" s="14"/>
    </row>
    <row r="675" ht="30.0" customHeight="1">
      <c r="A675" s="10"/>
      <c r="C675" s="14"/>
      <c r="E675" s="14"/>
    </row>
    <row r="676" ht="30.0" customHeight="1">
      <c r="A676" s="10"/>
      <c r="C676" s="14"/>
      <c r="E676" s="14"/>
    </row>
    <row r="677" ht="30.0" customHeight="1">
      <c r="A677" s="10"/>
      <c r="C677" s="14"/>
      <c r="E677" s="14"/>
    </row>
    <row r="678" ht="30.0" customHeight="1">
      <c r="A678" s="10"/>
      <c r="C678" s="14"/>
      <c r="E678" s="14"/>
    </row>
    <row r="679" ht="30.0" customHeight="1">
      <c r="A679" s="10"/>
      <c r="C679" s="14"/>
      <c r="E679" s="14"/>
    </row>
    <row r="680" ht="30.0" customHeight="1">
      <c r="A680" s="10"/>
      <c r="C680" s="14"/>
      <c r="E680" s="14"/>
    </row>
    <row r="681" ht="30.0" customHeight="1">
      <c r="A681" s="10"/>
      <c r="C681" s="14"/>
      <c r="E681" s="14"/>
    </row>
    <row r="682" ht="30.0" customHeight="1">
      <c r="A682" s="10"/>
      <c r="C682" s="14"/>
      <c r="E682" s="14"/>
    </row>
    <row r="683" ht="30.0" customHeight="1">
      <c r="A683" s="10"/>
      <c r="C683" s="14"/>
      <c r="E683" s="14"/>
    </row>
    <row r="684" ht="30.0" customHeight="1">
      <c r="A684" s="10"/>
      <c r="C684" s="14"/>
      <c r="E684" s="14"/>
    </row>
    <row r="685" ht="30.0" customHeight="1">
      <c r="A685" s="10"/>
      <c r="C685" s="14"/>
      <c r="E685" s="14"/>
    </row>
    <row r="686" ht="30.0" customHeight="1">
      <c r="A686" s="10"/>
      <c r="C686" s="14"/>
      <c r="E686" s="14"/>
    </row>
    <row r="687" ht="30.0" customHeight="1">
      <c r="A687" s="10"/>
      <c r="C687" s="14"/>
      <c r="E687" s="14"/>
    </row>
    <row r="688" ht="30.0" customHeight="1">
      <c r="A688" s="10"/>
      <c r="C688" s="14"/>
      <c r="E688" s="14"/>
    </row>
    <row r="689" ht="30.0" customHeight="1">
      <c r="A689" s="10"/>
      <c r="C689" s="14"/>
      <c r="E689" s="14"/>
    </row>
    <row r="690" ht="30.0" customHeight="1">
      <c r="A690" s="10"/>
      <c r="C690" s="14"/>
      <c r="E690" s="14"/>
    </row>
    <row r="691" ht="30.0" customHeight="1">
      <c r="A691" s="10"/>
      <c r="C691" s="14"/>
      <c r="E691" s="14"/>
    </row>
    <row r="692" ht="30.0" customHeight="1">
      <c r="A692" s="10"/>
      <c r="C692" s="14"/>
      <c r="E692" s="14"/>
    </row>
    <row r="693" ht="30.0" customHeight="1">
      <c r="A693" s="10"/>
      <c r="C693" s="14"/>
      <c r="E693" s="14"/>
    </row>
    <row r="694" ht="30.0" customHeight="1">
      <c r="A694" s="10"/>
      <c r="C694" s="14"/>
      <c r="E694" s="14"/>
    </row>
    <row r="695" ht="30.0" customHeight="1">
      <c r="A695" s="10"/>
      <c r="C695" s="14"/>
      <c r="E695" s="14"/>
    </row>
    <row r="696" ht="30.0" customHeight="1">
      <c r="A696" s="10"/>
      <c r="C696" s="14"/>
      <c r="E696" s="14"/>
    </row>
    <row r="697" ht="30.0" customHeight="1">
      <c r="A697" s="10"/>
      <c r="C697" s="14"/>
      <c r="E697" s="14"/>
    </row>
    <row r="698" ht="30.0" customHeight="1">
      <c r="A698" s="10"/>
      <c r="C698" s="14"/>
      <c r="E698" s="14"/>
    </row>
    <row r="699" ht="30.0" customHeight="1">
      <c r="A699" s="10"/>
      <c r="C699" s="14"/>
      <c r="E699" s="14"/>
    </row>
    <row r="700" ht="30.0" customHeight="1">
      <c r="A700" s="10"/>
      <c r="C700" s="14"/>
      <c r="E700" s="14"/>
    </row>
    <row r="701" ht="30.0" customHeight="1">
      <c r="A701" s="10"/>
      <c r="C701" s="14"/>
      <c r="E701" s="14"/>
    </row>
    <row r="702" ht="30.0" customHeight="1">
      <c r="A702" s="10"/>
      <c r="C702" s="14"/>
      <c r="E702" s="14"/>
    </row>
    <row r="703" ht="30.0" customHeight="1">
      <c r="A703" s="10"/>
      <c r="C703" s="14"/>
      <c r="E703" s="14"/>
    </row>
    <row r="704" ht="30.0" customHeight="1">
      <c r="A704" s="10"/>
      <c r="C704" s="14"/>
      <c r="E704" s="14"/>
    </row>
    <row r="705" ht="30.0" customHeight="1">
      <c r="A705" s="10"/>
      <c r="C705" s="14"/>
      <c r="E705" s="14"/>
    </row>
    <row r="706" ht="30.0" customHeight="1">
      <c r="A706" s="10"/>
      <c r="C706" s="14"/>
      <c r="E706" s="14"/>
    </row>
    <row r="707" ht="30.0" customHeight="1">
      <c r="A707" s="10"/>
      <c r="C707" s="14"/>
      <c r="E707" s="14"/>
    </row>
    <row r="708" ht="30.0" customHeight="1">
      <c r="A708" s="10"/>
      <c r="C708" s="14"/>
      <c r="E708" s="14"/>
    </row>
    <row r="709" ht="30.0" customHeight="1">
      <c r="A709" s="10"/>
      <c r="C709" s="14"/>
      <c r="E709" s="14"/>
    </row>
    <row r="710" ht="30.0" customHeight="1">
      <c r="A710" s="10"/>
      <c r="C710" s="14"/>
      <c r="E710" s="14"/>
    </row>
    <row r="711" ht="30.0" customHeight="1">
      <c r="A711" s="10"/>
      <c r="C711" s="14"/>
      <c r="E711" s="14"/>
    </row>
    <row r="712" ht="30.0" customHeight="1">
      <c r="A712" s="10"/>
      <c r="C712" s="14"/>
      <c r="E712" s="14"/>
    </row>
    <row r="713" ht="30.0" customHeight="1">
      <c r="A713" s="10"/>
      <c r="C713" s="14"/>
      <c r="E713" s="14"/>
    </row>
    <row r="714" ht="30.0" customHeight="1">
      <c r="A714" s="10"/>
      <c r="C714" s="14"/>
      <c r="E714" s="14"/>
    </row>
    <row r="715" ht="30.0" customHeight="1">
      <c r="A715" s="10"/>
      <c r="C715" s="14"/>
      <c r="E715" s="14"/>
    </row>
    <row r="716" ht="30.0" customHeight="1">
      <c r="A716" s="10"/>
      <c r="C716" s="14"/>
      <c r="E716" s="14"/>
    </row>
    <row r="717" ht="30.0" customHeight="1">
      <c r="A717" s="10"/>
      <c r="C717" s="14"/>
      <c r="E717" s="14"/>
    </row>
    <row r="718" ht="30.0" customHeight="1">
      <c r="A718" s="10"/>
      <c r="C718" s="14"/>
      <c r="E718" s="14"/>
    </row>
    <row r="719" ht="30.0" customHeight="1">
      <c r="A719" s="10"/>
      <c r="C719" s="14"/>
      <c r="E719" s="14"/>
    </row>
    <row r="720" ht="30.0" customHeight="1">
      <c r="A720" s="10"/>
      <c r="C720" s="14"/>
      <c r="E720" s="14"/>
    </row>
    <row r="721" ht="30.0" customHeight="1">
      <c r="A721" s="10"/>
      <c r="C721" s="14"/>
      <c r="E721" s="14"/>
    </row>
    <row r="722" ht="30.0" customHeight="1">
      <c r="A722" s="10"/>
      <c r="C722" s="14"/>
      <c r="E722" s="14"/>
    </row>
    <row r="723" ht="30.0" customHeight="1">
      <c r="A723" s="10"/>
      <c r="C723" s="14"/>
      <c r="E723" s="14"/>
    </row>
    <row r="724" ht="30.0" customHeight="1">
      <c r="A724" s="10"/>
      <c r="C724" s="14"/>
      <c r="E724" s="14"/>
    </row>
    <row r="725" ht="30.0" customHeight="1">
      <c r="A725" s="10"/>
      <c r="C725" s="14"/>
      <c r="E725" s="14"/>
    </row>
    <row r="726" ht="30.0" customHeight="1">
      <c r="A726" s="10"/>
      <c r="C726" s="14"/>
      <c r="E726" s="14"/>
    </row>
    <row r="727" ht="30.0" customHeight="1">
      <c r="A727" s="10"/>
      <c r="C727" s="14"/>
      <c r="E727" s="14"/>
    </row>
    <row r="728" ht="30.0" customHeight="1">
      <c r="A728" s="10"/>
      <c r="C728" s="14"/>
      <c r="E728" s="14"/>
    </row>
    <row r="729" ht="30.0" customHeight="1">
      <c r="A729" s="10"/>
      <c r="C729" s="14"/>
      <c r="E729" s="14"/>
    </row>
    <row r="730" ht="30.0" customHeight="1">
      <c r="A730" s="10"/>
      <c r="C730" s="14"/>
      <c r="E730" s="14"/>
    </row>
    <row r="731" ht="30.0" customHeight="1">
      <c r="A731" s="10"/>
      <c r="C731" s="14"/>
      <c r="E731" s="14"/>
    </row>
    <row r="732" ht="30.0" customHeight="1">
      <c r="A732" s="10"/>
      <c r="C732" s="14"/>
      <c r="E732" s="14"/>
    </row>
    <row r="733" ht="30.0" customHeight="1">
      <c r="A733" s="10"/>
      <c r="C733" s="14"/>
      <c r="E733" s="14"/>
    </row>
    <row r="734" ht="30.0" customHeight="1">
      <c r="A734" s="10"/>
      <c r="C734" s="14"/>
      <c r="E734" s="14"/>
    </row>
    <row r="735" ht="30.0" customHeight="1">
      <c r="A735" s="10"/>
      <c r="C735" s="14"/>
      <c r="E735" s="14"/>
    </row>
    <row r="736" ht="30.0" customHeight="1">
      <c r="A736" s="10"/>
      <c r="C736" s="14"/>
      <c r="E736" s="14"/>
    </row>
    <row r="737" ht="30.0" customHeight="1">
      <c r="A737" s="10"/>
      <c r="C737" s="14"/>
      <c r="E737" s="14"/>
    </row>
    <row r="738" ht="30.0" customHeight="1">
      <c r="A738" s="10"/>
      <c r="C738" s="14"/>
      <c r="E738" s="14"/>
    </row>
    <row r="739" ht="30.0" customHeight="1">
      <c r="A739" s="10"/>
      <c r="C739" s="14"/>
      <c r="E739" s="14"/>
    </row>
    <row r="740" ht="30.0" customHeight="1">
      <c r="A740" s="10"/>
      <c r="C740" s="14"/>
      <c r="E740" s="14"/>
    </row>
    <row r="741" ht="30.0" customHeight="1">
      <c r="A741" s="10"/>
      <c r="C741" s="14"/>
      <c r="E741" s="14"/>
    </row>
    <row r="742" ht="30.0" customHeight="1">
      <c r="A742" s="10"/>
      <c r="C742" s="14"/>
      <c r="E742" s="14"/>
    </row>
    <row r="743" ht="30.0" customHeight="1">
      <c r="A743" s="10"/>
      <c r="C743" s="14"/>
      <c r="E743" s="14"/>
    </row>
    <row r="744" ht="30.0" customHeight="1">
      <c r="A744" s="10"/>
      <c r="C744" s="14"/>
      <c r="E744" s="14"/>
    </row>
    <row r="745" ht="30.0" customHeight="1">
      <c r="A745" s="10"/>
      <c r="C745" s="14"/>
      <c r="E745" s="14"/>
    </row>
    <row r="746" ht="30.0" customHeight="1">
      <c r="A746" s="10"/>
      <c r="C746" s="14"/>
      <c r="E746" s="14"/>
    </row>
    <row r="747" ht="30.0" customHeight="1">
      <c r="A747" s="10"/>
      <c r="C747" s="14"/>
      <c r="E747" s="14"/>
    </row>
    <row r="748" ht="30.0" customHeight="1">
      <c r="A748" s="10"/>
      <c r="C748" s="14"/>
      <c r="E748" s="14"/>
    </row>
    <row r="749" ht="30.0" customHeight="1">
      <c r="A749" s="10"/>
      <c r="C749" s="14"/>
      <c r="E749" s="14"/>
    </row>
    <row r="750" ht="30.0" customHeight="1">
      <c r="A750" s="10"/>
      <c r="C750" s="14"/>
      <c r="E750" s="14"/>
    </row>
    <row r="751" ht="30.0" customHeight="1">
      <c r="A751" s="10"/>
      <c r="C751" s="14"/>
      <c r="E751" s="14"/>
    </row>
    <row r="752" ht="30.0" customHeight="1">
      <c r="A752" s="10"/>
      <c r="C752" s="14"/>
      <c r="E752" s="14"/>
    </row>
    <row r="753" ht="30.0" customHeight="1">
      <c r="A753" s="10"/>
      <c r="C753" s="14"/>
      <c r="E753" s="14"/>
    </row>
    <row r="754" ht="30.0" customHeight="1">
      <c r="A754" s="10"/>
      <c r="C754" s="14"/>
      <c r="E754" s="14"/>
    </row>
    <row r="755" ht="30.0" customHeight="1">
      <c r="A755" s="10"/>
      <c r="C755" s="14"/>
      <c r="E755" s="14"/>
    </row>
    <row r="756" ht="30.0" customHeight="1">
      <c r="A756" s="10"/>
      <c r="C756" s="14"/>
      <c r="E756" s="14"/>
    </row>
    <row r="757" ht="30.0" customHeight="1">
      <c r="A757" s="10"/>
      <c r="C757" s="14"/>
      <c r="E757" s="14"/>
    </row>
    <row r="758" ht="30.0" customHeight="1">
      <c r="A758" s="10"/>
      <c r="C758" s="14"/>
      <c r="E758" s="14"/>
    </row>
    <row r="759" ht="30.0" customHeight="1">
      <c r="A759" s="10"/>
      <c r="C759" s="14"/>
      <c r="E759" s="14"/>
    </row>
    <row r="760" ht="30.0" customHeight="1">
      <c r="A760" s="10"/>
      <c r="C760" s="14"/>
      <c r="E760" s="14"/>
    </row>
    <row r="761" ht="30.0" customHeight="1">
      <c r="A761" s="10"/>
      <c r="C761" s="14"/>
      <c r="E761" s="14"/>
    </row>
    <row r="762" ht="30.0" customHeight="1">
      <c r="A762" s="10"/>
      <c r="C762" s="14"/>
      <c r="E762" s="14"/>
    </row>
    <row r="763" ht="30.0" customHeight="1">
      <c r="A763" s="10"/>
      <c r="C763" s="14"/>
      <c r="E763" s="14"/>
    </row>
    <row r="764" ht="30.0" customHeight="1">
      <c r="A764" s="10"/>
      <c r="C764" s="14"/>
      <c r="E764" s="14"/>
    </row>
    <row r="765" ht="30.0" customHeight="1">
      <c r="A765" s="10"/>
      <c r="C765" s="14"/>
      <c r="E765" s="14"/>
    </row>
    <row r="766" ht="30.0" customHeight="1">
      <c r="A766" s="10"/>
      <c r="C766" s="14"/>
      <c r="E766" s="14"/>
    </row>
    <row r="767" ht="30.0" customHeight="1">
      <c r="A767" s="10"/>
      <c r="C767" s="14"/>
      <c r="E767" s="14"/>
    </row>
    <row r="768" ht="30.0" customHeight="1">
      <c r="A768" s="10"/>
      <c r="C768" s="14"/>
      <c r="E768" s="14"/>
    </row>
    <row r="769" ht="30.0" customHeight="1">
      <c r="A769" s="10"/>
      <c r="C769" s="14"/>
      <c r="E769" s="14"/>
    </row>
    <row r="770" ht="30.0" customHeight="1">
      <c r="A770" s="10"/>
      <c r="C770" s="14"/>
      <c r="E770" s="14"/>
    </row>
    <row r="771" ht="30.0" customHeight="1">
      <c r="A771" s="10"/>
      <c r="C771" s="14"/>
      <c r="E771" s="14"/>
    </row>
    <row r="772" ht="30.0" customHeight="1">
      <c r="A772" s="10"/>
      <c r="C772" s="14"/>
      <c r="E772" s="14"/>
    </row>
    <row r="773" ht="30.0" customHeight="1">
      <c r="A773" s="10"/>
      <c r="C773" s="14"/>
      <c r="E773" s="14"/>
    </row>
    <row r="774" ht="30.0" customHeight="1">
      <c r="A774" s="10"/>
      <c r="C774" s="14"/>
      <c r="E774" s="14"/>
    </row>
    <row r="775" ht="30.0" customHeight="1">
      <c r="A775" s="10"/>
      <c r="C775" s="14"/>
      <c r="E775" s="14"/>
    </row>
    <row r="776" ht="30.0" customHeight="1">
      <c r="A776" s="10"/>
      <c r="C776" s="14"/>
      <c r="E776" s="14"/>
    </row>
    <row r="777" ht="30.0" customHeight="1">
      <c r="A777" s="10"/>
      <c r="C777" s="14"/>
      <c r="E777" s="14"/>
    </row>
    <row r="778" ht="30.0" customHeight="1">
      <c r="A778" s="10"/>
      <c r="C778" s="14"/>
      <c r="E778" s="14"/>
    </row>
    <row r="779" ht="30.0" customHeight="1">
      <c r="A779" s="10"/>
      <c r="C779" s="14"/>
      <c r="E779" s="14"/>
    </row>
    <row r="780" ht="30.0" customHeight="1">
      <c r="A780" s="10"/>
      <c r="C780" s="14"/>
      <c r="E780" s="14"/>
    </row>
    <row r="781" ht="30.0" customHeight="1">
      <c r="A781" s="10"/>
      <c r="C781" s="14"/>
      <c r="E781" s="14"/>
    </row>
    <row r="782" ht="30.0" customHeight="1">
      <c r="A782" s="10"/>
      <c r="C782" s="14"/>
      <c r="E782" s="14"/>
    </row>
    <row r="783" ht="30.0" customHeight="1">
      <c r="A783" s="10"/>
      <c r="C783" s="14"/>
      <c r="E783" s="14"/>
    </row>
    <row r="784" ht="30.0" customHeight="1">
      <c r="A784" s="10"/>
      <c r="C784" s="14"/>
      <c r="E784" s="14"/>
    </row>
    <row r="785" ht="30.0" customHeight="1">
      <c r="A785" s="10"/>
      <c r="C785" s="14"/>
      <c r="E785" s="14"/>
    </row>
    <row r="786" ht="30.0" customHeight="1">
      <c r="A786" s="10"/>
      <c r="C786" s="14"/>
      <c r="E786" s="14"/>
    </row>
    <row r="787" ht="30.0" customHeight="1">
      <c r="A787" s="10"/>
      <c r="C787" s="14"/>
      <c r="E787" s="14"/>
    </row>
    <row r="788" ht="30.0" customHeight="1">
      <c r="A788" s="10"/>
      <c r="C788" s="14"/>
      <c r="E788" s="14"/>
    </row>
    <row r="789" ht="30.0" customHeight="1">
      <c r="A789" s="10"/>
      <c r="C789" s="14"/>
      <c r="E789" s="14"/>
    </row>
    <row r="790" ht="30.0" customHeight="1">
      <c r="A790" s="10"/>
      <c r="C790" s="14"/>
      <c r="E790" s="14"/>
    </row>
    <row r="791" ht="30.0" customHeight="1">
      <c r="A791" s="10"/>
      <c r="C791" s="14"/>
      <c r="E791" s="14"/>
    </row>
    <row r="792" ht="30.0" customHeight="1">
      <c r="A792" s="10"/>
      <c r="C792" s="14"/>
      <c r="E792" s="14"/>
    </row>
    <row r="793" ht="30.0" customHeight="1">
      <c r="A793" s="10"/>
      <c r="C793" s="14"/>
      <c r="E793" s="14"/>
    </row>
    <row r="794" ht="30.0" customHeight="1">
      <c r="A794" s="10"/>
      <c r="C794" s="14"/>
      <c r="E794" s="14"/>
    </row>
    <row r="795" ht="30.0" customHeight="1">
      <c r="A795" s="10"/>
      <c r="C795" s="14"/>
      <c r="E795" s="14"/>
    </row>
    <row r="796" ht="30.0" customHeight="1">
      <c r="A796" s="10"/>
      <c r="C796" s="14"/>
      <c r="E796" s="14"/>
    </row>
    <row r="797" ht="30.0" customHeight="1">
      <c r="A797" s="10"/>
      <c r="C797" s="14"/>
      <c r="E797" s="14"/>
    </row>
    <row r="798" ht="30.0" customHeight="1">
      <c r="A798" s="10"/>
      <c r="C798" s="14"/>
      <c r="E798" s="14"/>
    </row>
    <row r="799" ht="30.0" customHeight="1">
      <c r="A799" s="10"/>
      <c r="C799" s="14"/>
      <c r="E799" s="14"/>
    </row>
    <row r="800" ht="30.0" customHeight="1">
      <c r="A800" s="10"/>
      <c r="C800" s="14"/>
      <c r="E800" s="14"/>
    </row>
    <row r="801" ht="30.0" customHeight="1">
      <c r="A801" s="10"/>
      <c r="C801" s="14"/>
      <c r="E801" s="14"/>
    </row>
    <row r="802" ht="30.0" customHeight="1">
      <c r="A802" s="10"/>
      <c r="C802" s="14"/>
      <c r="E802" s="14"/>
    </row>
    <row r="803" ht="30.0" customHeight="1">
      <c r="A803" s="10"/>
      <c r="C803" s="14"/>
      <c r="E803" s="14"/>
    </row>
    <row r="804" ht="30.0" customHeight="1">
      <c r="A804" s="10"/>
      <c r="C804" s="14"/>
      <c r="E804" s="14"/>
    </row>
    <row r="805" ht="30.0" customHeight="1">
      <c r="A805" s="10"/>
      <c r="C805" s="14"/>
      <c r="E805" s="14"/>
    </row>
    <row r="806" ht="30.0" customHeight="1">
      <c r="A806" s="10"/>
      <c r="C806" s="14"/>
      <c r="E806" s="14"/>
    </row>
    <row r="807" ht="30.0" customHeight="1">
      <c r="A807" s="10"/>
      <c r="C807" s="14"/>
      <c r="E807" s="14"/>
    </row>
    <row r="808" ht="30.0" customHeight="1">
      <c r="A808" s="10"/>
      <c r="C808" s="14"/>
      <c r="E808" s="14"/>
    </row>
    <row r="809" ht="30.0" customHeight="1">
      <c r="A809" s="10"/>
      <c r="C809" s="14"/>
      <c r="E809" s="14"/>
    </row>
    <row r="810" ht="30.0" customHeight="1">
      <c r="A810" s="10"/>
      <c r="C810" s="14"/>
      <c r="E810" s="14"/>
    </row>
    <row r="811" ht="30.0" customHeight="1">
      <c r="A811" s="10"/>
      <c r="C811" s="14"/>
      <c r="E811" s="14"/>
    </row>
    <row r="812" ht="30.0" customHeight="1">
      <c r="A812" s="10"/>
      <c r="C812" s="14"/>
      <c r="E812" s="14"/>
    </row>
    <row r="813" ht="30.0" customHeight="1">
      <c r="A813" s="10"/>
      <c r="C813" s="14"/>
      <c r="E813" s="14"/>
    </row>
    <row r="814" ht="30.0" customHeight="1">
      <c r="A814" s="10"/>
      <c r="C814" s="14"/>
      <c r="E814" s="14"/>
    </row>
    <row r="815" ht="30.0" customHeight="1">
      <c r="A815" s="10"/>
      <c r="C815" s="14"/>
      <c r="E815" s="14"/>
    </row>
    <row r="816" ht="30.0" customHeight="1">
      <c r="A816" s="10"/>
      <c r="C816" s="14"/>
      <c r="E816" s="14"/>
    </row>
    <row r="817" ht="30.0" customHeight="1">
      <c r="A817" s="10"/>
      <c r="C817" s="14"/>
      <c r="E817" s="14"/>
    </row>
    <row r="818" ht="30.0" customHeight="1">
      <c r="A818" s="10"/>
      <c r="C818" s="14"/>
      <c r="E818" s="14"/>
    </row>
    <row r="819" ht="30.0" customHeight="1">
      <c r="A819" s="10"/>
      <c r="C819" s="14"/>
      <c r="E819" s="14"/>
    </row>
    <row r="820" ht="30.0" customHeight="1">
      <c r="A820" s="10"/>
      <c r="C820" s="14"/>
      <c r="E820" s="14"/>
    </row>
    <row r="821" ht="30.0" customHeight="1">
      <c r="A821" s="10"/>
      <c r="C821" s="14"/>
      <c r="E821" s="14"/>
    </row>
    <row r="822" ht="30.0" customHeight="1">
      <c r="A822" s="10"/>
      <c r="C822" s="14"/>
      <c r="E822" s="14"/>
    </row>
    <row r="823" ht="30.0" customHeight="1">
      <c r="A823" s="10"/>
      <c r="C823" s="14"/>
      <c r="E823" s="14"/>
    </row>
    <row r="824" ht="30.0" customHeight="1">
      <c r="A824" s="10"/>
      <c r="C824" s="14"/>
      <c r="E824" s="14"/>
    </row>
    <row r="825" ht="30.0" customHeight="1">
      <c r="A825" s="10"/>
      <c r="C825" s="14"/>
      <c r="E825" s="14"/>
    </row>
    <row r="826" ht="30.0" customHeight="1">
      <c r="A826" s="10"/>
      <c r="C826" s="14"/>
      <c r="E826" s="14"/>
    </row>
    <row r="827" ht="30.0" customHeight="1">
      <c r="A827" s="10"/>
      <c r="C827" s="14"/>
      <c r="E827" s="14"/>
    </row>
    <row r="828" ht="30.0" customHeight="1">
      <c r="A828" s="10"/>
      <c r="C828" s="14"/>
      <c r="E828" s="14"/>
    </row>
    <row r="829" ht="30.0" customHeight="1">
      <c r="A829" s="10"/>
      <c r="C829" s="14"/>
      <c r="E829" s="14"/>
    </row>
    <row r="830" ht="30.0" customHeight="1">
      <c r="A830" s="10"/>
      <c r="C830" s="14"/>
      <c r="E830" s="14"/>
    </row>
    <row r="831" ht="30.0" customHeight="1">
      <c r="A831" s="10"/>
      <c r="C831" s="14"/>
      <c r="E831" s="14"/>
    </row>
    <row r="832" ht="30.0" customHeight="1">
      <c r="A832" s="10"/>
      <c r="C832" s="14"/>
      <c r="E832" s="14"/>
    </row>
    <row r="833" ht="30.0" customHeight="1">
      <c r="A833" s="10"/>
      <c r="C833" s="14"/>
      <c r="E833" s="14"/>
    </row>
    <row r="834" ht="30.0" customHeight="1">
      <c r="A834" s="10"/>
      <c r="C834" s="14"/>
      <c r="E834" s="14"/>
    </row>
    <row r="835" ht="30.0" customHeight="1">
      <c r="A835" s="10"/>
      <c r="C835" s="14"/>
      <c r="E835" s="14"/>
    </row>
    <row r="836" ht="30.0" customHeight="1">
      <c r="A836" s="10"/>
      <c r="C836" s="14"/>
      <c r="E836" s="14"/>
    </row>
    <row r="837" ht="30.0" customHeight="1">
      <c r="A837" s="10"/>
      <c r="C837" s="14"/>
      <c r="E837" s="14"/>
    </row>
    <row r="838" ht="30.0" customHeight="1">
      <c r="A838" s="10"/>
      <c r="C838" s="14"/>
      <c r="E838" s="14"/>
    </row>
    <row r="839" ht="30.0" customHeight="1">
      <c r="A839" s="10"/>
      <c r="C839" s="14"/>
      <c r="E839" s="14"/>
    </row>
    <row r="840" ht="30.0" customHeight="1">
      <c r="A840" s="10"/>
      <c r="C840" s="14"/>
      <c r="E840" s="14"/>
    </row>
    <row r="841" ht="30.0" customHeight="1">
      <c r="A841" s="10"/>
      <c r="C841" s="14"/>
      <c r="E841" s="14"/>
    </row>
    <row r="842" ht="30.0" customHeight="1">
      <c r="A842" s="10"/>
      <c r="C842" s="14"/>
      <c r="E842" s="14"/>
    </row>
    <row r="843" ht="30.0" customHeight="1">
      <c r="A843" s="10"/>
      <c r="C843" s="14"/>
      <c r="E843" s="14"/>
    </row>
    <row r="844" ht="30.0" customHeight="1">
      <c r="A844" s="10"/>
      <c r="C844" s="14"/>
      <c r="E844" s="14"/>
    </row>
    <row r="845" ht="30.0" customHeight="1">
      <c r="A845" s="10"/>
      <c r="C845" s="14"/>
      <c r="E845" s="14"/>
    </row>
    <row r="846" ht="30.0" customHeight="1">
      <c r="A846" s="10"/>
      <c r="C846" s="14"/>
      <c r="E846" s="14"/>
    </row>
    <row r="847" ht="30.0" customHeight="1">
      <c r="A847" s="10"/>
      <c r="C847" s="14"/>
      <c r="E847" s="14"/>
    </row>
    <row r="848" ht="30.0" customHeight="1">
      <c r="A848" s="10"/>
      <c r="C848" s="14"/>
      <c r="E848" s="14"/>
    </row>
    <row r="849" ht="30.0" customHeight="1">
      <c r="A849" s="10"/>
      <c r="C849" s="14"/>
      <c r="E849" s="14"/>
    </row>
    <row r="850" ht="30.0" customHeight="1">
      <c r="A850" s="10"/>
      <c r="C850" s="14"/>
      <c r="E850" s="14"/>
    </row>
    <row r="851" ht="30.0" customHeight="1">
      <c r="A851" s="10"/>
      <c r="C851" s="14"/>
      <c r="E851" s="14"/>
    </row>
    <row r="852" ht="30.0" customHeight="1">
      <c r="A852" s="10"/>
      <c r="C852" s="14"/>
      <c r="E852" s="14"/>
    </row>
    <row r="853" ht="30.0" customHeight="1">
      <c r="A853" s="10"/>
      <c r="C853" s="14"/>
      <c r="E853" s="14"/>
    </row>
    <row r="854" ht="30.0" customHeight="1">
      <c r="A854" s="10"/>
      <c r="C854" s="14"/>
      <c r="E854" s="14"/>
    </row>
    <row r="855" ht="30.0" customHeight="1">
      <c r="A855" s="10"/>
      <c r="C855" s="14"/>
      <c r="E855" s="14"/>
    </row>
    <row r="856" ht="30.0" customHeight="1">
      <c r="A856" s="10"/>
      <c r="C856" s="14"/>
      <c r="E856" s="14"/>
    </row>
    <row r="857" ht="30.0" customHeight="1">
      <c r="A857" s="10"/>
      <c r="C857" s="14"/>
      <c r="E857" s="14"/>
    </row>
    <row r="858" ht="30.0" customHeight="1">
      <c r="A858" s="10"/>
      <c r="C858" s="14"/>
      <c r="E858" s="14"/>
    </row>
    <row r="859" ht="30.0" customHeight="1">
      <c r="A859" s="10"/>
      <c r="C859" s="14"/>
      <c r="E859" s="14"/>
    </row>
    <row r="860" ht="30.0" customHeight="1">
      <c r="A860" s="10"/>
      <c r="C860" s="14"/>
      <c r="E860" s="14"/>
    </row>
    <row r="861" ht="30.0" customHeight="1">
      <c r="A861" s="10"/>
      <c r="C861" s="14"/>
      <c r="E861" s="14"/>
    </row>
    <row r="862" ht="30.0" customHeight="1">
      <c r="A862" s="10"/>
      <c r="C862" s="14"/>
      <c r="E862" s="14"/>
    </row>
    <row r="863" ht="30.0" customHeight="1">
      <c r="A863" s="10"/>
      <c r="C863" s="14"/>
      <c r="E863" s="14"/>
    </row>
    <row r="864" ht="30.0" customHeight="1">
      <c r="A864" s="10"/>
      <c r="C864" s="14"/>
      <c r="E864" s="14"/>
    </row>
    <row r="865" ht="30.0" customHeight="1">
      <c r="A865" s="10"/>
      <c r="C865" s="14"/>
      <c r="E865" s="14"/>
    </row>
    <row r="866" ht="30.0" customHeight="1">
      <c r="A866" s="10"/>
      <c r="C866" s="14"/>
      <c r="E866" s="14"/>
    </row>
    <row r="867" ht="30.0" customHeight="1">
      <c r="A867" s="10"/>
      <c r="C867" s="14"/>
      <c r="E867" s="14"/>
    </row>
    <row r="868" ht="30.0" customHeight="1">
      <c r="A868" s="10"/>
      <c r="C868" s="14"/>
      <c r="E868" s="14"/>
    </row>
    <row r="869" ht="30.0" customHeight="1">
      <c r="A869" s="10"/>
      <c r="C869" s="14"/>
      <c r="E869" s="14"/>
    </row>
    <row r="870" ht="30.0" customHeight="1">
      <c r="A870" s="10"/>
      <c r="C870" s="14"/>
      <c r="E870" s="14"/>
    </row>
    <row r="871" ht="30.0" customHeight="1">
      <c r="A871" s="10"/>
      <c r="C871" s="14"/>
      <c r="E871" s="14"/>
    </row>
    <row r="872" ht="30.0" customHeight="1">
      <c r="A872" s="10"/>
      <c r="C872" s="14"/>
      <c r="E872" s="14"/>
    </row>
    <row r="873" ht="30.0" customHeight="1">
      <c r="A873" s="10"/>
      <c r="C873" s="14"/>
      <c r="E873" s="14"/>
    </row>
    <row r="874" ht="30.0" customHeight="1">
      <c r="A874" s="10"/>
      <c r="C874" s="14"/>
      <c r="E874" s="14"/>
    </row>
    <row r="875" ht="30.0" customHeight="1">
      <c r="A875" s="10"/>
      <c r="C875" s="14"/>
      <c r="E875" s="14"/>
    </row>
    <row r="876" ht="30.0" customHeight="1">
      <c r="A876" s="10"/>
      <c r="C876" s="14"/>
      <c r="E876" s="14"/>
    </row>
    <row r="877" ht="30.0" customHeight="1">
      <c r="A877" s="10"/>
      <c r="C877" s="14"/>
      <c r="E877" s="14"/>
    </row>
    <row r="878" ht="30.0" customHeight="1">
      <c r="A878" s="10"/>
      <c r="C878" s="14"/>
      <c r="E878" s="14"/>
    </row>
    <row r="879" ht="30.0" customHeight="1">
      <c r="A879" s="10"/>
      <c r="C879" s="14"/>
      <c r="E879" s="14"/>
    </row>
    <row r="880" ht="30.0" customHeight="1">
      <c r="A880" s="10"/>
      <c r="C880" s="14"/>
      <c r="E880" s="14"/>
    </row>
    <row r="881" ht="30.0" customHeight="1">
      <c r="A881" s="10"/>
      <c r="C881" s="14"/>
      <c r="E881" s="14"/>
    </row>
    <row r="882" ht="30.0" customHeight="1">
      <c r="A882" s="10"/>
      <c r="C882" s="14"/>
      <c r="E882" s="14"/>
    </row>
    <row r="883" ht="30.0" customHeight="1">
      <c r="A883" s="10"/>
      <c r="C883" s="14"/>
      <c r="E883" s="14"/>
    </row>
    <row r="884" ht="30.0" customHeight="1">
      <c r="A884" s="10"/>
      <c r="C884" s="14"/>
      <c r="E884" s="14"/>
    </row>
    <row r="885" ht="30.0" customHeight="1">
      <c r="A885" s="10"/>
      <c r="C885" s="14"/>
      <c r="E885" s="14"/>
    </row>
    <row r="886" ht="30.0" customHeight="1">
      <c r="A886" s="10"/>
      <c r="C886" s="14"/>
      <c r="E886" s="14"/>
    </row>
    <row r="887" ht="30.0" customHeight="1">
      <c r="A887" s="10"/>
      <c r="C887" s="14"/>
      <c r="E887" s="14"/>
    </row>
    <row r="888" ht="30.0" customHeight="1">
      <c r="A888" s="10"/>
      <c r="C888" s="14"/>
      <c r="E888" s="14"/>
    </row>
    <row r="889" ht="30.0" customHeight="1">
      <c r="A889" s="10"/>
      <c r="C889" s="14"/>
      <c r="E889" s="14"/>
    </row>
    <row r="890" ht="30.0" customHeight="1">
      <c r="A890" s="10"/>
      <c r="C890" s="14"/>
      <c r="E890" s="14"/>
    </row>
    <row r="891" ht="30.0" customHeight="1">
      <c r="A891" s="10"/>
      <c r="C891" s="14"/>
      <c r="E891" s="14"/>
    </row>
    <row r="892" ht="30.0" customHeight="1">
      <c r="A892" s="10"/>
      <c r="C892" s="14"/>
      <c r="E892" s="14"/>
    </row>
    <row r="893" ht="30.0" customHeight="1">
      <c r="A893" s="10"/>
      <c r="C893" s="14"/>
      <c r="E893" s="14"/>
    </row>
    <row r="894" ht="30.0" customHeight="1">
      <c r="A894" s="10"/>
      <c r="C894" s="14"/>
      <c r="E894" s="14"/>
    </row>
    <row r="895" ht="30.0" customHeight="1">
      <c r="A895" s="10"/>
      <c r="C895" s="14"/>
      <c r="E895" s="14"/>
    </row>
    <row r="896" ht="30.0" customHeight="1">
      <c r="A896" s="10"/>
      <c r="C896" s="14"/>
      <c r="E896" s="14"/>
    </row>
    <row r="897" ht="30.0" customHeight="1">
      <c r="A897" s="10"/>
      <c r="C897" s="14"/>
      <c r="E897" s="14"/>
    </row>
    <row r="898" ht="30.0" customHeight="1">
      <c r="A898" s="10"/>
      <c r="C898" s="14"/>
      <c r="E898" s="14"/>
    </row>
    <row r="899" ht="30.0" customHeight="1">
      <c r="A899" s="10"/>
      <c r="C899" s="14"/>
      <c r="E899" s="14"/>
    </row>
    <row r="900" ht="30.0" customHeight="1">
      <c r="A900" s="10"/>
      <c r="C900" s="14"/>
      <c r="E900" s="14"/>
    </row>
    <row r="901" ht="30.0" customHeight="1">
      <c r="A901" s="10"/>
      <c r="C901" s="14"/>
      <c r="E901" s="14"/>
    </row>
    <row r="902" ht="30.0" customHeight="1">
      <c r="A902" s="10"/>
      <c r="C902" s="14"/>
      <c r="E902" s="14"/>
    </row>
    <row r="903" ht="30.0" customHeight="1">
      <c r="A903" s="10"/>
      <c r="C903" s="14"/>
      <c r="E903" s="14"/>
    </row>
    <row r="904" ht="30.0" customHeight="1">
      <c r="A904" s="10"/>
      <c r="C904" s="14"/>
      <c r="E904" s="14"/>
    </row>
    <row r="905" ht="30.0" customHeight="1">
      <c r="A905" s="10"/>
      <c r="C905" s="14"/>
      <c r="E905" s="14"/>
    </row>
    <row r="906" ht="30.0" customHeight="1">
      <c r="A906" s="10"/>
      <c r="C906" s="14"/>
      <c r="E906" s="14"/>
    </row>
    <row r="907" ht="30.0" customHeight="1">
      <c r="A907" s="10"/>
      <c r="C907" s="14"/>
      <c r="E907" s="14"/>
    </row>
    <row r="908" ht="30.0" customHeight="1">
      <c r="A908" s="10"/>
      <c r="C908" s="14"/>
      <c r="E908" s="14"/>
    </row>
    <row r="909" ht="30.0" customHeight="1">
      <c r="A909" s="10"/>
      <c r="C909" s="14"/>
      <c r="E909" s="14"/>
    </row>
    <row r="910" ht="30.0" customHeight="1">
      <c r="A910" s="10"/>
      <c r="C910" s="14"/>
      <c r="E910" s="14"/>
    </row>
    <row r="911" ht="30.0" customHeight="1">
      <c r="A911" s="10"/>
      <c r="C911" s="14"/>
      <c r="E911" s="14"/>
    </row>
    <row r="912" ht="30.0" customHeight="1">
      <c r="A912" s="10"/>
      <c r="C912" s="14"/>
      <c r="E912" s="14"/>
    </row>
    <row r="913" ht="30.0" customHeight="1">
      <c r="A913" s="10"/>
      <c r="C913" s="14"/>
      <c r="E913" s="14"/>
    </row>
    <row r="914" ht="30.0" customHeight="1">
      <c r="A914" s="10"/>
      <c r="C914" s="14"/>
      <c r="E914" s="14"/>
    </row>
    <row r="915" ht="30.0" customHeight="1">
      <c r="A915" s="10"/>
      <c r="C915" s="14"/>
      <c r="E915" s="14"/>
    </row>
    <row r="916" ht="30.0" customHeight="1">
      <c r="A916" s="10"/>
      <c r="C916" s="14"/>
      <c r="E916" s="14"/>
    </row>
    <row r="917" ht="30.0" customHeight="1">
      <c r="A917" s="10"/>
      <c r="C917" s="14"/>
      <c r="E917" s="14"/>
    </row>
    <row r="918" ht="30.0" customHeight="1">
      <c r="A918" s="10"/>
      <c r="C918" s="14"/>
      <c r="E918" s="14"/>
    </row>
    <row r="919" ht="30.0" customHeight="1">
      <c r="A919" s="10"/>
      <c r="C919" s="14"/>
      <c r="E919" s="14"/>
    </row>
    <row r="920" ht="30.0" customHeight="1">
      <c r="A920" s="10"/>
      <c r="C920" s="14"/>
      <c r="E920" s="14"/>
    </row>
    <row r="921" ht="30.0" customHeight="1">
      <c r="A921" s="10"/>
      <c r="C921" s="14"/>
      <c r="E921" s="14"/>
    </row>
    <row r="922" ht="30.0" customHeight="1">
      <c r="A922" s="10"/>
      <c r="C922" s="14"/>
      <c r="E922" s="14"/>
    </row>
    <row r="923" ht="30.0" customHeight="1">
      <c r="A923" s="10"/>
      <c r="C923" s="14"/>
      <c r="E923" s="14"/>
    </row>
    <row r="924" ht="30.0" customHeight="1">
      <c r="A924" s="10"/>
      <c r="C924" s="14"/>
      <c r="E924" s="14"/>
    </row>
    <row r="925" ht="30.0" customHeight="1">
      <c r="A925" s="10"/>
      <c r="C925" s="14"/>
      <c r="E925" s="14"/>
    </row>
    <row r="926" ht="30.0" customHeight="1">
      <c r="A926" s="10"/>
      <c r="C926" s="14"/>
      <c r="E926" s="14"/>
    </row>
    <row r="927" ht="30.0" customHeight="1">
      <c r="A927" s="10"/>
      <c r="C927" s="14"/>
      <c r="E927" s="14"/>
    </row>
    <row r="928" ht="30.0" customHeight="1">
      <c r="A928" s="10"/>
      <c r="C928" s="14"/>
      <c r="E928" s="14"/>
    </row>
    <row r="929" ht="30.0" customHeight="1">
      <c r="A929" s="10"/>
      <c r="C929" s="14"/>
      <c r="E929" s="14"/>
    </row>
    <row r="930" ht="30.0" customHeight="1">
      <c r="A930" s="10"/>
      <c r="C930" s="14"/>
      <c r="E930" s="14"/>
    </row>
    <row r="931" ht="30.0" customHeight="1">
      <c r="A931" s="10"/>
      <c r="C931" s="14"/>
      <c r="E931" s="14"/>
    </row>
    <row r="932" ht="30.0" customHeight="1">
      <c r="A932" s="10"/>
      <c r="C932" s="14"/>
      <c r="E932" s="14"/>
    </row>
    <row r="933" ht="30.0" customHeight="1">
      <c r="A933" s="10"/>
      <c r="C933" s="14"/>
      <c r="E933" s="14"/>
    </row>
    <row r="934" ht="30.0" customHeight="1">
      <c r="A934" s="10"/>
      <c r="C934" s="14"/>
      <c r="E934" s="14"/>
    </row>
    <row r="935" ht="30.0" customHeight="1">
      <c r="A935" s="10"/>
      <c r="C935" s="14"/>
      <c r="E935" s="14"/>
    </row>
    <row r="936" ht="30.0" customHeight="1">
      <c r="A936" s="10"/>
      <c r="C936" s="14"/>
      <c r="E936" s="14"/>
    </row>
    <row r="937" ht="30.0" customHeight="1">
      <c r="A937" s="10"/>
      <c r="C937" s="14"/>
      <c r="E937" s="14"/>
    </row>
    <row r="938" ht="30.0" customHeight="1">
      <c r="A938" s="10"/>
      <c r="C938" s="14"/>
      <c r="E938" s="14"/>
    </row>
    <row r="939" ht="30.0" customHeight="1">
      <c r="A939" s="10"/>
      <c r="C939" s="14"/>
      <c r="E939" s="14"/>
    </row>
    <row r="940" ht="30.0" customHeight="1">
      <c r="A940" s="10"/>
      <c r="C940" s="14"/>
      <c r="E940" s="14"/>
    </row>
    <row r="941" ht="30.0" customHeight="1">
      <c r="A941" s="10"/>
      <c r="C941" s="14"/>
      <c r="E941" s="14"/>
    </row>
    <row r="942" ht="30.0" customHeight="1">
      <c r="A942" s="10"/>
      <c r="C942" s="14"/>
      <c r="E942" s="14"/>
    </row>
    <row r="943" ht="30.0" customHeight="1">
      <c r="A943" s="10"/>
      <c r="C943" s="14"/>
      <c r="E943" s="14"/>
    </row>
    <row r="944" ht="30.0" customHeight="1">
      <c r="A944" s="10"/>
      <c r="C944" s="14"/>
      <c r="E944" s="14"/>
    </row>
    <row r="945" ht="30.0" customHeight="1">
      <c r="A945" s="10"/>
      <c r="C945" s="14"/>
      <c r="E945" s="14"/>
    </row>
    <row r="946" ht="30.0" customHeight="1">
      <c r="A946" s="10"/>
      <c r="C946" s="14"/>
      <c r="E946" s="14"/>
    </row>
    <row r="947" ht="30.0" customHeight="1">
      <c r="A947" s="10"/>
      <c r="C947" s="14"/>
      <c r="E947" s="14"/>
    </row>
    <row r="948" ht="30.0" customHeight="1">
      <c r="A948" s="10"/>
      <c r="C948" s="14"/>
      <c r="E948" s="14"/>
    </row>
    <row r="949" ht="30.0" customHeight="1">
      <c r="A949" s="10"/>
      <c r="C949" s="14"/>
      <c r="E949" s="14"/>
    </row>
    <row r="950" ht="30.0" customHeight="1">
      <c r="A950" s="10"/>
      <c r="C950" s="14"/>
      <c r="E950" s="14"/>
    </row>
    <row r="951" ht="30.0" customHeight="1">
      <c r="A951" s="10"/>
      <c r="C951" s="14"/>
      <c r="E951" s="14"/>
    </row>
    <row r="952" ht="30.0" customHeight="1">
      <c r="A952" s="10"/>
      <c r="C952" s="14"/>
      <c r="E952" s="14"/>
    </row>
    <row r="953" ht="30.0" customHeight="1">
      <c r="A953" s="10"/>
      <c r="C953" s="14"/>
      <c r="E953" s="14"/>
    </row>
    <row r="954" ht="30.0" customHeight="1">
      <c r="A954" s="10"/>
      <c r="C954" s="14"/>
      <c r="E954" s="14"/>
    </row>
    <row r="955" ht="30.0" customHeight="1">
      <c r="A955" s="10"/>
      <c r="C955" s="14"/>
      <c r="E955" s="14"/>
    </row>
    <row r="956" ht="30.0" customHeight="1">
      <c r="A956" s="10"/>
      <c r="C956" s="14"/>
      <c r="E956" s="14"/>
    </row>
    <row r="957" ht="30.0" customHeight="1">
      <c r="A957" s="10"/>
      <c r="C957" s="14"/>
      <c r="E957" s="14"/>
    </row>
    <row r="958" ht="30.0" customHeight="1">
      <c r="A958" s="10"/>
      <c r="C958" s="14"/>
      <c r="E958" s="14"/>
    </row>
    <row r="959" ht="30.0" customHeight="1">
      <c r="A959" s="10"/>
      <c r="C959" s="14"/>
      <c r="E959" s="14"/>
    </row>
    <row r="960" ht="30.0" customHeight="1">
      <c r="A960" s="10"/>
      <c r="C960" s="14"/>
      <c r="E960" s="14"/>
    </row>
    <row r="961" ht="30.0" customHeight="1">
      <c r="A961" s="10"/>
      <c r="C961" s="14"/>
      <c r="E961" s="14"/>
    </row>
    <row r="962" ht="30.0" customHeight="1">
      <c r="A962" s="10"/>
      <c r="C962" s="14"/>
      <c r="E962" s="14"/>
    </row>
    <row r="963" ht="30.0" customHeight="1">
      <c r="A963" s="10"/>
      <c r="C963" s="14"/>
      <c r="E963" s="14"/>
    </row>
    <row r="964" ht="30.0" customHeight="1">
      <c r="A964" s="10"/>
      <c r="C964" s="14"/>
      <c r="E964" s="14"/>
    </row>
    <row r="965" ht="30.0" customHeight="1">
      <c r="A965" s="10"/>
      <c r="C965" s="14"/>
      <c r="E965" s="14"/>
    </row>
    <row r="966" ht="30.0" customHeight="1">
      <c r="A966" s="10"/>
      <c r="C966" s="14"/>
      <c r="E966" s="14"/>
    </row>
    <row r="967" ht="30.0" customHeight="1">
      <c r="A967" s="10"/>
      <c r="C967" s="14"/>
      <c r="E967" s="14"/>
    </row>
    <row r="968" ht="30.0" customHeight="1">
      <c r="A968" s="10"/>
      <c r="C968" s="14"/>
      <c r="E968" s="14"/>
    </row>
    <row r="969" ht="30.0" customHeight="1">
      <c r="A969" s="10"/>
      <c r="C969" s="14"/>
      <c r="E969" s="14"/>
    </row>
    <row r="970" ht="30.0" customHeight="1">
      <c r="A970" s="10"/>
      <c r="C970" s="14"/>
      <c r="E970" s="14"/>
    </row>
    <row r="971" ht="30.0" customHeight="1">
      <c r="A971" s="10"/>
      <c r="C971" s="14"/>
      <c r="E971" s="14"/>
    </row>
    <row r="972" ht="30.0" customHeight="1">
      <c r="A972" s="10"/>
      <c r="C972" s="14"/>
      <c r="E972" s="14"/>
    </row>
    <row r="973" ht="30.0" customHeight="1">
      <c r="A973" s="10"/>
      <c r="C973" s="14"/>
      <c r="E973" s="14"/>
    </row>
    <row r="974" ht="30.0" customHeight="1">
      <c r="A974" s="10"/>
      <c r="C974" s="14"/>
      <c r="E974" s="14"/>
    </row>
    <row r="975" ht="30.0" customHeight="1">
      <c r="A975" s="10"/>
      <c r="C975" s="14"/>
      <c r="E975" s="14"/>
    </row>
    <row r="976" ht="30.0" customHeight="1">
      <c r="A976" s="10"/>
      <c r="C976" s="14"/>
      <c r="E976" s="14"/>
    </row>
    <row r="977" ht="30.0" customHeight="1">
      <c r="A977" s="10"/>
      <c r="C977" s="14"/>
      <c r="E977" s="14"/>
    </row>
    <row r="978" ht="30.0" customHeight="1">
      <c r="A978" s="10"/>
      <c r="C978" s="14"/>
      <c r="E978" s="14"/>
    </row>
    <row r="979" ht="30.0" customHeight="1">
      <c r="A979" s="10"/>
      <c r="C979" s="14"/>
      <c r="E979" s="14"/>
    </row>
    <row r="980" ht="30.0" customHeight="1">
      <c r="A980" s="10"/>
      <c r="C980" s="14"/>
      <c r="E980" s="14"/>
    </row>
    <row r="981" ht="30.0" customHeight="1">
      <c r="A981" s="10"/>
      <c r="C981" s="14"/>
      <c r="E981" s="14"/>
    </row>
    <row r="982" ht="30.0" customHeight="1">
      <c r="A982" s="10"/>
      <c r="C982" s="14"/>
      <c r="E982" s="14"/>
    </row>
    <row r="983" ht="30.0" customHeight="1">
      <c r="A983" s="10"/>
      <c r="C983" s="14"/>
      <c r="E983" s="14"/>
    </row>
    <row r="984" ht="30.0" customHeight="1">
      <c r="A984" s="10"/>
      <c r="C984" s="14"/>
      <c r="E984" s="14"/>
    </row>
    <row r="985" ht="30.0" customHeight="1">
      <c r="A985" s="10"/>
      <c r="C985" s="14"/>
      <c r="E985" s="14"/>
    </row>
    <row r="986" ht="30.0" customHeight="1">
      <c r="A986" s="10"/>
      <c r="C986" s="14"/>
      <c r="E986" s="14"/>
    </row>
    <row r="987" ht="30.0" customHeight="1">
      <c r="A987" s="10"/>
      <c r="C987" s="14"/>
      <c r="E987" s="14"/>
    </row>
    <row r="988" ht="30.0" customHeight="1">
      <c r="A988" s="10"/>
      <c r="C988" s="14"/>
      <c r="E988" s="14"/>
    </row>
    <row r="989" ht="30.0" customHeight="1">
      <c r="A989" s="10"/>
      <c r="C989" s="14"/>
      <c r="E989" s="14"/>
    </row>
    <row r="990" ht="30.0" customHeight="1">
      <c r="A990" s="10"/>
      <c r="C990" s="14"/>
      <c r="E990" s="14"/>
    </row>
    <row r="991" ht="30.0" customHeight="1">
      <c r="A991" s="10"/>
      <c r="C991" s="14"/>
      <c r="E991" s="14"/>
    </row>
    <row r="992" ht="30.0" customHeight="1">
      <c r="A992" s="10"/>
      <c r="C992" s="14"/>
      <c r="E992" s="14"/>
    </row>
    <row r="993" ht="30.0" customHeight="1">
      <c r="A993" s="10"/>
      <c r="C993" s="14"/>
      <c r="E993" s="14"/>
    </row>
    <row r="994" ht="30.0" customHeight="1">
      <c r="A994" s="10"/>
      <c r="C994" s="14"/>
      <c r="E994" s="14"/>
    </row>
    <row r="995" ht="30.0" customHeight="1">
      <c r="A995" s="10"/>
      <c r="C995" s="14"/>
      <c r="E995" s="14"/>
    </row>
    <row r="996" ht="30.0" customHeight="1">
      <c r="A996" s="10"/>
      <c r="C996" s="14"/>
      <c r="E996" s="14"/>
    </row>
    <row r="997" ht="30.0" customHeight="1">
      <c r="A997" s="10"/>
      <c r="C997" s="14"/>
      <c r="E997" s="14"/>
    </row>
    <row r="998" ht="30.0" customHeight="1">
      <c r="A998" s="10"/>
      <c r="C998" s="14"/>
      <c r="E998" s="14"/>
    </row>
    <row r="999" ht="30.0" customHeight="1">
      <c r="A999" s="10"/>
      <c r="C999" s="14"/>
      <c r="E999" s="14"/>
    </row>
    <row r="1000" ht="30.0" customHeight="1">
      <c r="A1000" s="10"/>
      <c r="C1000" s="14"/>
      <c r="E1000" s="14"/>
    </row>
  </sheetData>
  <mergeCells count="28">
    <mergeCell ref="AD4:AJ4"/>
    <mergeCell ref="AK4:AQ4"/>
    <mergeCell ref="AR4:AX4"/>
    <mergeCell ref="AY4:BE4"/>
    <mergeCell ref="BF4:BL4"/>
    <mergeCell ref="I1:O1"/>
    <mergeCell ref="Q1:Z1"/>
    <mergeCell ref="I2:O2"/>
    <mergeCell ref="Q2:Z2"/>
    <mergeCell ref="I4:O4"/>
    <mergeCell ref="P4:V4"/>
    <mergeCell ref="W4:AC4"/>
    <mergeCell ref="A5:A6"/>
    <mergeCell ref="B5:B6"/>
    <mergeCell ref="C5:C6"/>
    <mergeCell ref="D5:D6"/>
    <mergeCell ref="E5:E6"/>
    <mergeCell ref="F5:F6"/>
    <mergeCell ref="B8:F8"/>
    <mergeCell ref="B49:F49"/>
    <mergeCell ref="B56:F56"/>
    <mergeCell ref="B13:F13"/>
    <mergeCell ref="B18:F18"/>
    <mergeCell ref="B23:F23"/>
    <mergeCell ref="B29:F29"/>
    <mergeCell ref="B35:F35"/>
    <mergeCell ref="B39:F39"/>
    <mergeCell ref="B44:F44"/>
  </mergeCells>
  <conditionalFormatting sqref="I4:BL7 I29:BL38 I44:BL60 V8:BL17">
    <cfRule type="expression" dxfId="0" priority="1">
      <formula>AND(TODAY()&gt;=I$5, TODAY()&lt;J$5)</formula>
    </cfRule>
  </conditionalFormatting>
  <conditionalFormatting sqref="G8:U17 R8:BL11">
    <cfRule type="expression" dxfId="0" priority="2">
      <formula>AND(TODAY()&gt;=G$5, TODAY()&lt;H$5)</formula>
    </cfRule>
  </conditionalFormatting>
  <conditionalFormatting sqref="V18:BL22">
    <cfRule type="expression" dxfId="0" priority="3">
      <formula>AND(TODAY()&gt;=V$5, TODAY()&lt;W$5)</formula>
    </cfRule>
  </conditionalFormatting>
  <conditionalFormatting sqref="G18:U22">
    <cfRule type="expression" dxfId="0" priority="4">
      <formula>AND(TODAY()&gt;=G$5, TODAY()&lt;H$5)</formula>
    </cfRule>
  </conditionalFormatting>
  <conditionalFormatting sqref="I23:BL28">
    <cfRule type="expression" dxfId="0" priority="5">
      <formula>AND(TODAY()&gt;=I$5, TODAY()&lt;J$5)</formula>
    </cfRule>
  </conditionalFormatting>
  <conditionalFormatting sqref="I39:BL43">
    <cfRule type="expression" dxfId="0" priority="6">
      <formula>AND(TODAY()&gt;=I$5, TODAY()&lt;J$5)</formula>
    </cfRule>
  </conditionalFormatting>
  <dataValidations>
    <dataValidation type="decimal" operator="greaterThanOrEqual" allowBlank="1" showInputMessage="1" prompt="Display Week - Changing this number will scroll the Gantt Chart view." sqref="Q2">
      <formula1>1.0</formula1>
    </dataValidation>
  </dataValidations>
  <printOptions horizontalCentered="1"/>
  <pageMargins bottom="0.5" footer="0.0" header="0.0" left="0.35" right="0.35" top="0.35"/>
  <pageSetup fitToHeight="0" orientation="landscape"/>
  <headerFooter>
    <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87.0"/>
    <col customWidth="1" min="2" max="26" width="9.0"/>
  </cols>
  <sheetData>
    <row r="1" ht="46.5" customHeight="1">
      <c r="A1" s="134"/>
      <c r="B1" s="4"/>
      <c r="C1" s="4"/>
      <c r="D1" s="4"/>
      <c r="E1" s="4"/>
      <c r="F1" s="4"/>
      <c r="G1" s="4"/>
      <c r="H1" s="4"/>
      <c r="I1" s="4"/>
      <c r="J1" s="4"/>
      <c r="K1" s="4"/>
      <c r="L1" s="4"/>
      <c r="M1" s="4"/>
      <c r="N1" s="4"/>
      <c r="O1" s="4"/>
      <c r="P1" s="4"/>
      <c r="Q1" s="4"/>
      <c r="R1" s="4"/>
      <c r="S1" s="4"/>
      <c r="T1" s="4"/>
      <c r="U1" s="4"/>
      <c r="V1" s="4"/>
      <c r="W1" s="4"/>
      <c r="X1" s="4"/>
      <c r="Y1" s="4"/>
      <c r="Z1" s="4"/>
    </row>
    <row r="2" ht="12.75" customHeight="1">
      <c r="A2" s="135" t="s">
        <v>55</v>
      </c>
      <c r="B2" s="136"/>
      <c r="C2" s="137"/>
      <c r="D2" s="137"/>
      <c r="E2" s="137"/>
      <c r="F2" s="137"/>
      <c r="G2" s="137"/>
      <c r="H2" s="137"/>
      <c r="I2" s="137"/>
      <c r="J2" s="137"/>
      <c r="K2" s="137"/>
      <c r="L2" s="137"/>
      <c r="M2" s="137"/>
      <c r="N2" s="137"/>
      <c r="O2" s="137"/>
      <c r="P2" s="137"/>
      <c r="Q2" s="137"/>
      <c r="R2" s="137"/>
      <c r="S2" s="137"/>
      <c r="T2" s="137"/>
      <c r="U2" s="137"/>
      <c r="V2" s="137"/>
      <c r="W2" s="137"/>
      <c r="X2" s="137"/>
      <c r="Y2" s="137"/>
      <c r="Z2" s="137"/>
    </row>
    <row r="3" ht="27.0" customHeight="1">
      <c r="A3" s="138"/>
      <c r="B3" s="139"/>
      <c r="C3" s="18"/>
      <c r="D3" s="18"/>
      <c r="E3" s="18"/>
      <c r="F3" s="18"/>
      <c r="G3" s="18"/>
      <c r="H3" s="18"/>
      <c r="I3" s="18"/>
      <c r="J3" s="18"/>
      <c r="K3" s="18"/>
      <c r="L3" s="18"/>
      <c r="M3" s="18"/>
      <c r="N3" s="18"/>
      <c r="O3" s="18"/>
      <c r="P3" s="18"/>
      <c r="Q3" s="18"/>
      <c r="R3" s="18"/>
      <c r="S3" s="18"/>
      <c r="T3" s="18"/>
      <c r="U3" s="18"/>
      <c r="V3" s="18"/>
      <c r="W3" s="18"/>
      <c r="X3" s="18"/>
      <c r="Y3" s="18"/>
      <c r="Z3" s="18"/>
    </row>
    <row r="4" ht="12.75" customHeight="1">
      <c r="A4" s="11" t="s">
        <v>56</v>
      </c>
      <c r="B4" s="140"/>
      <c r="C4" s="140"/>
      <c r="D4" s="140"/>
      <c r="E4" s="140"/>
      <c r="F4" s="140"/>
      <c r="G4" s="140"/>
      <c r="H4" s="140"/>
      <c r="I4" s="140"/>
      <c r="J4" s="140"/>
      <c r="K4" s="140"/>
      <c r="L4" s="140"/>
      <c r="M4" s="140"/>
      <c r="N4" s="140"/>
      <c r="O4" s="140"/>
      <c r="P4" s="140"/>
      <c r="Q4" s="140"/>
      <c r="R4" s="140"/>
      <c r="S4" s="140"/>
      <c r="T4" s="140"/>
      <c r="U4" s="140"/>
      <c r="V4" s="140"/>
      <c r="W4" s="140"/>
      <c r="X4" s="140"/>
      <c r="Y4" s="140"/>
      <c r="Z4" s="140"/>
    </row>
    <row r="5" ht="74.25" customHeight="1">
      <c r="A5" s="141" t="s">
        <v>57</v>
      </c>
      <c r="B5" s="4"/>
      <c r="C5" s="4"/>
      <c r="D5" s="4"/>
      <c r="E5" s="4"/>
      <c r="F5" s="4"/>
      <c r="G5" s="4"/>
      <c r="H5" s="4"/>
      <c r="I5" s="4"/>
      <c r="J5" s="4"/>
      <c r="K5" s="4"/>
      <c r="L5" s="4"/>
      <c r="M5" s="4"/>
      <c r="N5" s="4"/>
      <c r="O5" s="4"/>
      <c r="P5" s="4"/>
      <c r="Q5" s="4"/>
      <c r="R5" s="4"/>
      <c r="S5" s="4"/>
      <c r="T5" s="4"/>
      <c r="U5" s="4"/>
      <c r="V5" s="4"/>
      <c r="W5" s="4"/>
      <c r="X5" s="4"/>
      <c r="Y5" s="4"/>
      <c r="Z5" s="4"/>
    </row>
    <row r="6" ht="26.25" customHeight="1">
      <c r="A6" s="11" t="s">
        <v>58</v>
      </c>
      <c r="B6" s="4"/>
      <c r="C6" s="4"/>
      <c r="D6" s="4"/>
      <c r="E6" s="4"/>
      <c r="F6" s="4"/>
      <c r="G6" s="4"/>
      <c r="H6" s="4"/>
      <c r="I6" s="4"/>
      <c r="J6" s="4"/>
      <c r="K6" s="4"/>
      <c r="L6" s="4"/>
      <c r="M6" s="4"/>
      <c r="N6" s="4"/>
      <c r="O6" s="4"/>
      <c r="P6" s="4"/>
      <c r="Q6" s="4"/>
      <c r="R6" s="4"/>
      <c r="S6" s="4"/>
      <c r="T6" s="4"/>
      <c r="U6" s="4"/>
      <c r="V6" s="4"/>
      <c r="W6" s="4"/>
      <c r="X6" s="4"/>
      <c r="Y6" s="4"/>
      <c r="Z6" s="4"/>
    </row>
    <row r="7" ht="204.75" customHeight="1">
      <c r="A7" s="142" t="s">
        <v>59</v>
      </c>
      <c r="B7" s="134"/>
      <c r="C7" s="134"/>
      <c r="D7" s="134"/>
      <c r="E7" s="134"/>
      <c r="F7" s="134"/>
      <c r="G7" s="134"/>
      <c r="H7" s="134"/>
      <c r="I7" s="134"/>
      <c r="J7" s="134"/>
      <c r="K7" s="134"/>
      <c r="L7" s="134"/>
      <c r="M7" s="134"/>
      <c r="N7" s="134"/>
      <c r="O7" s="134"/>
      <c r="P7" s="134"/>
      <c r="Q7" s="134"/>
      <c r="R7" s="134"/>
      <c r="S7" s="134"/>
      <c r="T7" s="134"/>
      <c r="U7" s="134"/>
      <c r="V7" s="134"/>
      <c r="W7" s="134"/>
      <c r="X7" s="134"/>
      <c r="Y7" s="134"/>
      <c r="Z7" s="134"/>
    </row>
    <row r="8" ht="12.75" customHeight="1">
      <c r="A8" s="11" t="s">
        <v>60</v>
      </c>
      <c r="B8" s="140"/>
      <c r="C8" s="140"/>
      <c r="D8" s="140"/>
      <c r="E8" s="140"/>
      <c r="F8" s="140"/>
      <c r="G8" s="140"/>
      <c r="H8" s="140"/>
      <c r="I8" s="140"/>
      <c r="J8" s="140"/>
      <c r="K8" s="140"/>
      <c r="L8" s="140"/>
      <c r="M8" s="140"/>
      <c r="N8" s="140"/>
      <c r="O8" s="140"/>
      <c r="P8" s="140"/>
      <c r="Q8" s="140"/>
      <c r="R8" s="140"/>
      <c r="S8" s="140"/>
      <c r="T8" s="140"/>
      <c r="U8" s="140"/>
      <c r="V8" s="140"/>
      <c r="W8" s="140"/>
      <c r="X8" s="140"/>
      <c r="Y8" s="140"/>
      <c r="Z8" s="140"/>
    </row>
    <row r="9" ht="12.75" customHeight="1">
      <c r="A9" s="141" t="s">
        <v>61</v>
      </c>
      <c r="B9" s="4"/>
      <c r="C9" s="4"/>
      <c r="D9" s="4"/>
      <c r="E9" s="4"/>
      <c r="F9" s="4"/>
      <c r="G9" s="4"/>
      <c r="H9" s="4"/>
      <c r="I9" s="4"/>
      <c r="J9" s="4"/>
      <c r="K9" s="4"/>
      <c r="L9" s="4"/>
      <c r="M9" s="4"/>
      <c r="N9" s="4"/>
      <c r="O9" s="4"/>
      <c r="P9" s="4"/>
      <c r="Q9" s="4"/>
      <c r="R9" s="4"/>
      <c r="S9" s="4"/>
      <c r="T9" s="4"/>
      <c r="U9" s="4"/>
      <c r="V9" s="4"/>
      <c r="W9" s="4"/>
      <c r="X9" s="4"/>
      <c r="Y9" s="4"/>
      <c r="Z9" s="4"/>
    </row>
    <row r="10" ht="27.75" customHeight="1">
      <c r="A10" s="143" t="s">
        <v>62</v>
      </c>
      <c r="B10" s="134"/>
      <c r="C10" s="134"/>
      <c r="D10" s="134"/>
      <c r="E10" s="134"/>
      <c r="F10" s="134"/>
      <c r="G10" s="134"/>
      <c r="H10" s="134"/>
      <c r="I10" s="134"/>
      <c r="J10" s="134"/>
      <c r="K10" s="134"/>
      <c r="L10" s="134"/>
      <c r="M10" s="134"/>
      <c r="N10" s="134"/>
      <c r="O10" s="134"/>
      <c r="P10" s="134"/>
      <c r="Q10" s="134"/>
      <c r="R10" s="134"/>
      <c r="S10" s="134"/>
      <c r="T10" s="134"/>
      <c r="U10" s="134"/>
      <c r="V10" s="134"/>
      <c r="W10" s="134"/>
      <c r="X10" s="134"/>
      <c r="Y10" s="134"/>
      <c r="Z10" s="134"/>
    </row>
    <row r="11" ht="12.75" customHeight="1">
      <c r="A11" s="11" t="s">
        <v>63</v>
      </c>
      <c r="B11" s="140"/>
      <c r="C11" s="140"/>
      <c r="D11" s="140"/>
      <c r="E11" s="140"/>
      <c r="F11" s="140"/>
      <c r="G11" s="140"/>
      <c r="H11" s="140"/>
      <c r="I11" s="140"/>
      <c r="J11" s="140"/>
      <c r="K11" s="140"/>
      <c r="L11" s="140"/>
      <c r="M11" s="140"/>
      <c r="N11" s="140"/>
      <c r="O11" s="140"/>
      <c r="P11" s="140"/>
      <c r="Q11" s="140"/>
      <c r="R11" s="140"/>
      <c r="S11" s="140"/>
      <c r="T11" s="140"/>
      <c r="U11" s="140"/>
      <c r="V11" s="140"/>
      <c r="W11" s="140"/>
      <c r="X11" s="140"/>
      <c r="Y11" s="140"/>
      <c r="Z11" s="140"/>
    </row>
    <row r="12" ht="12.75" customHeight="1">
      <c r="A12" s="141" t="s">
        <v>64</v>
      </c>
      <c r="B12" s="4"/>
      <c r="C12" s="4"/>
      <c r="D12" s="4"/>
      <c r="E12" s="4"/>
      <c r="F12" s="4"/>
      <c r="G12" s="4"/>
      <c r="H12" s="4"/>
      <c r="I12" s="4"/>
      <c r="J12" s="4"/>
      <c r="K12" s="4"/>
      <c r="L12" s="4"/>
      <c r="M12" s="4"/>
      <c r="N12" s="4"/>
      <c r="O12" s="4"/>
      <c r="P12" s="4"/>
      <c r="Q12" s="4"/>
      <c r="R12" s="4"/>
      <c r="S12" s="4"/>
      <c r="T12" s="4"/>
      <c r="U12" s="4"/>
      <c r="V12" s="4"/>
      <c r="W12" s="4"/>
      <c r="X12" s="4"/>
      <c r="Y12" s="4"/>
      <c r="Z12" s="4"/>
    </row>
    <row r="13" ht="27.75" customHeight="1">
      <c r="A13" s="143" t="s">
        <v>65</v>
      </c>
      <c r="B13" s="134"/>
      <c r="C13" s="134"/>
      <c r="D13" s="134"/>
      <c r="E13" s="134"/>
      <c r="F13" s="134"/>
      <c r="G13" s="134"/>
      <c r="H13" s="134"/>
      <c r="I13" s="134"/>
      <c r="J13" s="134"/>
      <c r="K13" s="134"/>
      <c r="L13" s="134"/>
      <c r="M13" s="134"/>
      <c r="N13" s="134"/>
      <c r="O13" s="134"/>
      <c r="P13" s="134"/>
      <c r="Q13" s="134"/>
      <c r="R13" s="134"/>
      <c r="S13" s="134"/>
      <c r="T13" s="134"/>
      <c r="U13" s="134"/>
      <c r="V13" s="134"/>
      <c r="W13" s="134"/>
      <c r="X13" s="134"/>
      <c r="Y13" s="134"/>
      <c r="Z13" s="134"/>
    </row>
    <row r="14" ht="12.75" customHeight="1">
      <c r="A14" s="11" t="s">
        <v>66</v>
      </c>
      <c r="B14" s="140"/>
      <c r="C14" s="140"/>
      <c r="D14" s="140"/>
      <c r="E14" s="140"/>
      <c r="F14" s="140"/>
      <c r="G14" s="140"/>
      <c r="H14" s="140"/>
      <c r="I14" s="140"/>
      <c r="J14" s="140"/>
      <c r="K14" s="140"/>
      <c r="L14" s="140"/>
      <c r="M14" s="140"/>
      <c r="N14" s="140"/>
      <c r="O14" s="140"/>
      <c r="P14" s="140"/>
      <c r="Q14" s="140"/>
      <c r="R14" s="140"/>
      <c r="S14" s="140"/>
      <c r="T14" s="140"/>
      <c r="U14" s="140"/>
      <c r="V14" s="140"/>
      <c r="W14" s="140"/>
      <c r="X14" s="140"/>
      <c r="Y14" s="140"/>
      <c r="Z14" s="140"/>
    </row>
    <row r="15" ht="75.0" customHeight="1">
      <c r="A15" s="141" t="s">
        <v>67</v>
      </c>
      <c r="B15" s="4"/>
      <c r="C15" s="4"/>
      <c r="D15" s="4"/>
      <c r="E15" s="4"/>
      <c r="F15" s="4"/>
      <c r="G15" s="4"/>
      <c r="H15" s="4"/>
      <c r="I15" s="4"/>
      <c r="J15" s="4"/>
      <c r="K15" s="4"/>
      <c r="L15" s="4"/>
      <c r="M15" s="4"/>
      <c r="N15" s="4"/>
      <c r="O15" s="4"/>
      <c r="P15" s="4"/>
      <c r="Q15" s="4"/>
      <c r="R15" s="4"/>
      <c r="S15" s="4"/>
      <c r="T15" s="4"/>
      <c r="U15" s="4"/>
      <c r="V15" s="4"/>
      <c r="W15" s="4"/>
      <c r="X15" s="4"/>
      <c r="Y15" s="4"/>
      <c r="Z15" s="4"/>
    </row>
    <row r="16" ht="12.75" customHeight="1">
      <c r="A16" s="141" t="s">
        <v>68</v>
      </c>
      <c r="B16" s="4"/>
      <c r="C16" s="4"/>
      <c r="D16" s="4"/>
      <c r="E16" s="4"/>
      <c r="F16" s="4"/>
      <c r="G16" s="4"/>
      <c r="H16" s="4"/>
      <c r="I16" s="4"/>
      <c r="J16" s="4"/>
      <c r="K16" s="4"/>
      <c r="L16" s="4"/>
      <c r="M16" s="4"/>
      <c r="N16" s="4"/>
      <c r="O16" s="4"/>
      <c r="P16" s="4"/>
      <c r="Q16" s="4"/>
      <c r="R16" s="4"/>
      <c r="S16" s="4"/>
      <c r="T16" s="4"/>
      <c r="U16" s="4"/>
      <c r="V16" s="4"/>
      <c r="W16" s="4"/>
      <c r="X16" s="4"/>
      <c r="Y16" s="4"/>
      <c r="Z16" s="4"/>
    </row>
    <row r="17" ht="12.75" customHeight="1">
      <c r="A17" s="18"/>
      <c r="B17" s="4"/>
      <c r="C17" s="4"/>
      <c r="D17" s="4"/>
      <c r="E17" s="4"/>
      <c r="F17" s="4"/>
      <c r="G17" s="4"/>
      <c r="H17" s="4"/>
      <c r="I17" s="4"/>
      <c r="J17" s="4"/>
      <c r="K17" s="4"/>
      <c r="L17" s="4"/>
      <c r="M17" s="4"/>
      <c r="N17" s="4"/>
      <c r="O17" s="4"/>
      <c r="P17" s="4"/>
      <c r="Q17" s="4"/>
      <c r="R17" s="4"/>
      <c r="S17" s="4"/>
      <c r="T17" s="4"/>
      <c r="U17" s="4"/>
      <c r="V17" s="4"/>
      <c r="W17" s="4"/>
      <c r="X17" s="4"/>
      <c r="Y17" s="4"/>
      <c r="Z17" s="4"/>
    </row>
    <row r="18" ht="12.75" customHeight="1">
      <c r="A18" s="18"/>
      <c r="B18" s="4"/>
      <c r="C18" s="4"/>
      <c r="D18" s="4"/>
      <c r="E18" s="4"/>
      <c r="F18" s="4"/>
      <c r="G18" s="4"/>
      <c r="H18" s="4"/>
      <c r="I18" s="4"/>
      <c r="J18" s="4"/>
      <c r="K18" s="4"/>
      <c r="L18" s="4"/>
      <c r="M18" s="4"/>
      <c r="N18" s="4"/>
      <c r="O18" s="4"/>
      <c r="P18" s="4"/>
      <c r="Q18" s="4"/>
      <c r="R18" s="4"/>
      <c r="S18" s="4"/>
      <c r="T18" s="4"/>
      <c r="U18" s="4"/>
      <c r="V18" s="4"/>
      <c r="W18" s="4"/>
      <c r="X18" s="4"/>
      <c r="Y18" s="4"/>
      <c r="Z18" s="4"/>
    </row>
    <row r="19" ht="12.75" customHeight="1">
      <c r="A19" s="18"/>
      <c r="B19" s="4"/>
      <c r="C19" s="4"/>
      <c r="D19" s="4"/>
      <c r="E19" s="4"/>
      <c r="F19" s="4"/>
      <c r="G19" s="4"/>
      <c r="H19" s="4"/>
      <c r="I19" s="4"/>
      <c r="J19" s="4"/>
      <c r="K19" s="4"/>
      <c r="L19" s="4"/>
      <c r="M19" s="4"/>
      <c r="N19" s="4"/>
      <c r="O19" s="4"/>
      <c r="P19" s="4"/>
      <c r="Q19" s="4"/>
      <c r="R19" s="4"/>
      <c r="S19" s="4"/>
      <c r="T19" s="4"/>
      <c r="U19" s="4"/>
      <c r="V19" s="4"/>
      <c r="W19" s="4"/>
      <c r="X19" s="4"/>
      <c r="Y19" s="4"/>
      <c r="Z19" s="4"/>
    </row>
    <row r="20" ht="12.75" customHeight="1">
      <c r="A20" s="18"/>
      <c r="B20" s="4"/>
      <c r="C20" s="4"/>
      <c r="D20" s="4"/>
      <c r="E20" s="4"/>
      <c r="F20" s="4"/>
      <c r="G20" s="4"/>
      <c r="H20" s="4"/>
      <c r="I20" s="4"/>
      <c r="J20" s="4"/>
      <c r="K20" s="4"/>
      <c r="L20" s="4"/>
      <c r="M20" s="4"/>
      <c r="N20" s="4"/>
      <c r="O20" s="4"/>
      <c r="P20" s="4"/>
      <c r="Q20" s="4"/>
      <c r="R20" s="4"/>
      <c r="S20" s="4"/>
      <c r="T20" s="4"/>
      <c r="U20" s="4"/>
      <c r="V20" s="4"/>
      <c r="W20" s="4"/>
      <c r="X20" s="4"/>
      <c r="Y20" s="4"/>
      <c r="Z20" s="4"/>
    </row>
    <row r="21" ht="12.75" customHeight="1">
      <c r="A21" s="18"/>
      <c r="B21" s="4"/>
      <c r="C21" s="4"/>
      <c r="D21" s="4"/>
      <c r="E21" s="4"/>
      <c r="F21" s="4"/>
      <c r="G21" s="4"/>
      <c r="H21" s="4"/>
      <c r="I21" s="4"/>
      <c r="J21" s="4"/>
      <c r="K21" s="4"/>
      <c r="L21" s="4"/>
      <c r="M21" s="4"/>
      <c r="N21" s="4"/>
      <c r="O21" s="4"/>
      <c r="P21" s="4"/>
      <c r="Q21" s="4"/>
      <c r="R21" s="4"/>
      <c r="S21" s="4"/>
      <c r="T21" s="4"/>
      <c r="U21" s="4"/>
      <c r="V21" s="4"/>
      <c r="W21" s="4"/>
      <c r="X21" s="4"/>
      <c r="Y21" s="4"/>
      <c r="Z21" s="4"/>
    </row>
    <row r="22" ht="12.75" customHeight="1">
      <c r="A22" s="18"/>
      <c r="B22" s="4"/>
      <c r="C22" s="4"/>
      <c r="D22" s="4"/>
      <c r="E22" s="4"/>
      <c r="F22" s="4"/>
      <c r="G22" s="4"/>
      <c r="H22" s="4"/>
      <c r="I22" s="4"/>
      <c r="J22" s="4"/>
      <c r="K22" s="4"/>
      <c r="L22" s="4"/>
      <c r="M22" s="4"/>
      <c r="N22" s="4"/>
      <c r="O22" s="4"/>
      <c r="P22" s="4"/>
      <c r="Q22" s="4"/>
      <c r="R22" s="4"/>
      <c r="S22" s="4"/>
      <c r="T22" s="4"/>
      <c r="U22" s="4"/>
      <c r="V22" s="4"/>
      <c r="W22" s="4"/>
      <c r="X22" s="4"/>
      <c r="Y22" s="4"/>
      <c r="Z22" s="4"/>
    </row>
    <row r="23" ht="12.75" customHeight="1">
      <c r="A23" s="18"/>
      <c r="B23" s="4"/>
      <c r="C23" s="4"/>
      <c r="D23" s="4"/>
      <c r="E23" s="4"/>
      <c r="F23" s="4"/>
      <c r="G23" s="4"/>
      <c r="H23" s="4"/>
      <c r="I23" s="4"/>
      <c r="J23" s="4"/>
      <c r="K23" s="4"/>
      <c r="L23" s="4"/>
      <c r="M23" s="4"/>
      <c r="N23" s="4"/>
      <c r="O23" s="4"/>
      <c r="P23" s="4"/>
      <c r="Q23" s="4"/>
      <c r="R23" s="4"/>
      <c r="S23" s="4"/>
      <c r="T23" s="4"/>
      <c r="U23" s="4"/>
      <c r="V23" s="4"/>
      <c r="W23" s="4"/>
      <c r="X23" s="4"/>
      <c r="Y23" s="4"/>
      <c r="Z23" s="4"/>
    </row>
    <row r="24" ht="12.75" customHeight="1">
      <c r="A24" s="18"/>
      <c r="B24" s="4"/>
      <c r="C24" s="4"/>
      <c r="D24" s="4"/>
      <c r="E24" s="4"/>
      <c r="F24" s="4"/>
      <c r="G24" s="4"/>
      <c r="H24" s="4"/>
      <c r="I24" s="4"/>
      <c r="J24" s="4"/>
      <c r="K24" s="4"/>
      <c r="L24" s="4"/>
      <c r="M24" s="4"/>
      <c r="N24" s="4"/>
      <c r="O24" s="4"/>
      <c r="P24" s="4"/>
      <c r="Q24" s="4"/>
      <c r="R24" s="4"/>
      <c r="S24" s="4"/>
      <c r="T24" s="4"/>
      <c r="U24" s="4"/>
      <c r="V24" s="4"/>
      <c r="W24" s="4"/>
      <c r="X24" s="4"/>
      <c r="Y24" s="4"/>
      <c r="Z24" s="4"/>
    </row>
    <row r="25" ht="12.75" customHeight="1">
      <c r="A25" s="134"/>
      <c r="B25" s="4"/>
      <c r="C25" s="4"/>
      <c r="D25" s="4"/>
      <c r="E25" s="4"/>
      <c r="F25" s="4"/>
      <c r="G25" s="4"/>
      <c r="H25" s="4"/>
      <c r="I25" s="4"/>
      <c r="J25" s="4"/>
      <c r="K25" s="4"/>
      <c r="L25" s="4"/>
      <c r="M25" s="4"/>
      <c r="N25" s="4"/>
      <c r="O25" s="4"/>
      <c r="P25" s="4"/>
      <c r="Q25" s="4"/>
      <c r="R25" s="4"/>
      <c r="S25" s="4"/>
      <c r="T25" s="4"/>
      <c r="U25" s="4"/>
      <c r="V25" s="4"/>
      <c r="W25" s="4"/>
      <c r="X25" s="4"/>
      <c r="Y25" s="4"/>
      <c r="Z25" s="4"/>
    </row>
    <row r="26" ht="12.75" customHeight="1">
      <c r="A26" s="134"/>
      <c r="B26" s="4"/>
      <c r="C26" s="4"/>
      <c r="D26" s="4"/>
      <c r="E26" s="4"/>
      <c r="F26" s="4"/>
      <c r="G26" s="4"/>
      <c r="H26" s="4"/>
      <c r="I26" s="4"/>
      <c r="J26" s="4"/>
      <c r="K26" s="4"/>
      <c r="L26" s="4"/>
      <c r="M26" s="4"/>
      <c r="N26" s="4"/>
      <c r="O26" s="4"/>
      <c r="P26" s="4"/>
      <c r="Q26" s="4"/>
      <c r="R26" s="4"/>
      <c r="S26" s="4"/>
      <c r="T26" s="4"/>
      <c r="U26" s="4"/>
      <c r="V26" s="4"/>
      <c r="W26" s="4"/>
      <c r="X26" s="4"/>
      <c r="Y26" s="4"/>
      <c r="Z26" s="4"/>
    </row>
    <row r="27" ht="12.75" customHeight="1">
      <c r="A27" s="134"/>
      <c r="B27" s="4"/>
      <c r="C27" s="4"/>
      <c r="D27" s="4"/>
      <c r="E27" s="4"/>
      <c r="F27" s="4"/>
      <c r="G27" s="4"/>
      <c r="H27" s="4"/>
      <c r="I27" s="4"/>
      <c r="J27" s="4"/>
      <c r="K27" s="4"/>
      <c r="L27" s="4"/>
      <c r="M27" s="4"/>
      <c r="N27" s="4"/>
      <c r="O27" s="4"/>
      <c r="P27" s="4"/>
      <c r="Q27" s="4"/>
      <c r="R27" s="4"/>
      <c r="S27" s="4"/>
      <c r="T27" s="4"/>
      <c r="U27" s="4"/>
      <c r="V27" s="4"/>
      <c r="W27" s="4"/>
      <c r="X27" s="4"/>
      <c r="Y27" s="4"/>
      <c r="Z27" s="4"/>
    </row>
    <row r="28" ht="12.75" customHeight="1">
      <c r="A28" s="134"/>
      <c r="B28" s="4"/>
      <c r="C28" s="4"/>
      <c r="D28" s="4"/>
      <c r="E28" s="4"/>
      <c r="F28" s="4"/>
      <c r="G28" s="4"/>
      <c r="H28" s="4"/>
      <c r="I28" s="4"/>
      <c r="J28" s="4"/>
      <c r="K28" s="4"/>
      <c r="L28" s="4"/>
      <c r="M28" s="4"/>
      <c r="N28" s="4"/>
      <c r="O28" s="4"/>
      <c r="P28" s="4"/>
      <c r="Q28" s="4"/>
      <c r="R28" s="4"/>
      <c r="S28" s="4"/>
      <c r="T28" s="4"/>
      <c r="U28" s="4"/>
      <c r="V28" s="4"/>
      <c r="W28" s="4"/>
      <c r="X28" s="4"/>
      <c r="Y28" s="4"/>
      <c r="Z28" s="4"/>
    </row>
    <row r="29" ht="12.75" customHeight="1">
      <c r="A29" s="134"/>
      <c r="B29" s="4"/>
      <c r="C29" s="4"/>
      <c r="D29" s="4"/>
      <c r="E29" s="4"/>
      <c r="F29" s="4"/>
      <c r="G29" s="4"/>
      <c r="H29" s="4"/>
      <c r="I29" s="4"/>
      <c r="J29" s="4"/>
      <c r="K29" s="4"/>
      <c r="L29" s="4"/>
      <c r="M29" s="4"/>
      <c r="N29" s="4"/>
      <c r="O29" s="4"/>
      <c r="P29" s="4"/>
      <c r="Q29" s="4"/>
      <c r="R29" s="4"/>
      <c r="S29" s="4"/>
      <c r="T29" s="4"/>
      <c r="U29" s="4"/>
      <c r="V29" s="4"/>
      <c r="W29" s="4"/>
      <c r="X29" s="4"/>
      <c r="Y29" s="4"/>
      <c r="Z29" s="4"/>
    </row>
    <row r="30" ht="12.75" customHeight="1">
      <c r="A30" s="134"/>
      <c r="B30" s="4"/>
      <c r="C30" s="4"/>
      <c r="D30" s="4"/>
      <c r="E30" s="4"/>
      <c r="F30" s="4"/>
      <c r="G30" s="4"/>
      <c r="H30" s="4"/>
      <c r="I30" s="4"/>
      <c r="J30" s="4"/>
      <c r="K30" s="4"/>
      <c r="L30" s="4"/>
      <c r="M30" s="4"/>
      <c r="N30" s="4"/>
      <c r="O30" s="4"/>
      <c r="P30" s="4"/>
      <c r="Q30" s="4"/>
      <c r="R30" s="4"/>
      <c r="S30" s="4"/>
      <c r="T30" s="4"/>
      <c r="U30" s="4"/>
      <c r="V30" s="4"/>
      <c r="W30" s="4"/>
      <c r="X30" s="4"/>
      <c r="Y30" s="4"/>
      <c r="Z30" s="4"/>
    </row>
    <row r="31" ht="12.75" customHeight="1">
      <c r="A31" s="134"/>
      <c r="B31" s="4"/>
      <c r="C31" s="4"/>
      <c r="D31" s="4"/>
      <c r="E31" s="4"/>
      <c r="F31" s="4"/>
      <c r="G31" s="4"/>
      <c r="H31" s="4"/>
      <c r="I31" s="4"/>
      <c r="J31" s="4"/>
      <c r="K31" s="4"/>
      <c r="L31" s="4"/>
      <c r="M31" s="4"/>
      <c r="N31" s="4"/>
      <c r="O31" s="4"/>
      <c r="P31" s="4"/>
      <c r="Q31" s="4"/>
      <c r="R31" s="4"/>
      <c r="S31" s="4"/>
      <c r="T31" s="4"/>
      <c r="U31" s="4"/>
      <c r="V31" s="4"/>
      <c r="W31" s="4"/>
      <c r="X31" s="4"/>
      <c r="Y31" s="4"/>
      <c r="Z31" s="4"/>
    </row>
    <row r="32" ht="12.75" customHeight="1">
      <c r="A32" s="134"/>
      <c r="B32" s="4"/>
      <c r="C32" s="4"/>
      <c r="D32" s="4"/>
      <c r="E32" s="4"/>
      <c r="F32" s="4"/>
      <c r="G32" s="4"/>
      <c r="H32" s="4"/>
      <c r="I32" s="4"/>
      <c r="J32" s="4"/>
      <c r="K32" s="4"/>
      <c r="L32" s="4"/>
      <c r="M32" s="4"/>
      <c r="N32" s="4"/>
      <c r="O32" s="4"/>
      <c r="P32" s="4"/>
      <c r="Q32" s="4"/>
      <c r="R32" s="4"/>
      <c r="S32" s="4"/>
      <c r="T32" s="4"/>
      <c r="U32" s="4"/>
      <c r="V32" s="4"/>
      <c r="W32" s="4"/>
      <c r="X32" s="4"/>
      <c r="Y32" s="4"/>
      <c r="Z32" s="4"/>
    </row>
    <row r="33" ht="12.75" customHeight="1">
      <c r="A33" s="134"/>
      <c r="B33" s="4"/>
      <c r="C33" s="4"/>
      <c r="D33" s="4"/>
      <c r="E33" s="4"/>
      <c r="F33" s="4"/>
      <c r="G33" s="4"/>
      <c r="H33" s="4"/>
      <c r="I33" s="4"/>
      <c r="J33" s="4"/>
      <c r="K33" s="4"/>
      <c r="L33" s="4"/>
      <c r="M33" s="4"/>
      <c r="N33" s="4"/>
      <c r="O33" s="4"/>
      <c r="P33" s="4"/>
      <c r="Q33" s="4"/>
      <c r="R33" s="4"/>
      <c r="S33" s="4"/>
      <c r="T33" s="4"/>
      <c r="U33" s="4"/>
      <c r="V33" s="4"/>
      <c r="W33" s="4"/>
      <c r="X33" s="4"/>
      <c r="Y33" s="4"/>
      <c r="Z33" s="4"/>
    </row>
    <row r="34" ht="12.75" customHeight="1">
      <c r="A34" s="134"/>
      <c r="B34" s="4"/>
      <c r="C34" s="4"/>
      <c r="D34" s="4"/>
      <c r="E34" s="4"/>
      <c r="F34" s="4"/>
      <c r="G34" s="4"/>
      <c r="H34" s="4"/>
      <c r="I34" s="4"/>
      <c r="J34" s="4"/>
      <c r="K34" s="4"/>
      <c r="L34" s="4"/>
      <c r="M34" s="4"/>
      <c r="N34" s="4"/>
      <c r="O34" s="4"/>
      <c r="P34" s="4"/>
      <c r="Q34" s="4"/>
      <c r="R34" s="4"/>
      <c r="S34" s="4"/>
      <c r="T34" s="4"/>
      <c r="U34" s="4"/>
      <c r="V34" s="4"/>
      <c r="W34" s="4"/>
      <c r="X34" s="4"/>
      <c r="Y34" s="4"/>
      <c r="Z34" s="4"/>
    </row>
    <row r="35" ht="12.75" customHeight="1">
      <c r="A35" s="134"/>
      <c r="B35" s="4"/>
      <c r="C35" s="4"/>
      <c r="D35" s="4"/>
      <c r="E35" s="4"/>
      <c r="F35" s="4"/>
      <c r="G35" s="4"/>
      <c r="H35" s="4"/>
      <c r="I35" s="4"/>
      <c r="J35" s="4"/>
      <c r="K35" s="4"/>
      <c r="L35" s="4"/>
      <c r="M35" s="4"/>
      <c r="N35" s="4"/>
      <c r="O35" s="4"/>
      <c r="P35" s="4"/>
      <c r="Q35" s="4"/>
      <c r="R35" s="4"/>
      <c r="S35" s="4"/>
      <c r="T35" s="4"/>
      <c r="U35" s="4"/>
      <c r="V35" s="4"/>
      <c r="W35" s="4"/>
      <c r="X35" s="4"/>
      <c r="Y35" s="4"/>
      <c r="Z35" s="4"/>
    </row>
    <row r="36" ht="12.75" customHeight="1">
      <c r="A36" s="134"/>
      <c r="B36" s="4"/>
      <c r="C36" s="4"/>
      <c r="D36" s="4"/>
      <c r="E36" s="4"/>
      <c r="F36" s="4"/>
      <c r="G36" s="4"/>
      <c r="H36" s="4"/>
      <c r="I36" s="4"/>
      <c r="J36" s="4"/>
      <c r="K36" s="4"/>
      <c r="L36" s="4"/>
      <c r="M36" s="4"/>
      <c r="N36" s="4"/>
      <c r="O36" s="4"/>
      <c r="P36" s="4"/>
      <c r="Q36" s="4"/>
      <c r="R36" s="4"/>
      <c r="S36" s="4"/>
      <c r="T36" s="4"/>
      <c r="U36" s="4"/>
      <c r="V36" s="4"/>
      <c r="W36" s="4"/>
      <c r="X36" s="4"/>
      <c r="Y36" s="4"/>
      <c r="Z36" s="4"/>
    </row>
    <row r="37" ht="12.75" customHeight="1">
      <c r="A37" s="134"/>
      <c r="B37" s="4"/>
      <c r="C37" s="4"/>
      <c r="D37" s="4"/>
      <c r="E37" s="4"/>
      <c r="F37" s="4"/>
      <c r="G37" s="4"/>
      <c r="H37" s="4"/>
      <c r="I37" s="4"/>
      <c r="J37" s="4"/>
      <c r="K37" s="4"/>
      <c r="L37" s="4"/>
      <c r="M37" s="4"/>
      <c r="N37" s="4"/>
      <c r="O37" s="4"/>
      <c r="P37" s="4"/>
      <c r="Q37" s="4"/>
      <c r="R37" s="4"/>
      <c r="S37" s="4"/>
      <c r="T37" s="4"/>
      <c r="U37" s="4"/>
      <c r="V37" s="4"/>
      <c r="W37" s="4"/>
      <c r="X37" s="4"/>
      <c r="Y37" s="4"/>
      <c r="Z37" s="4"/>
    </row>
    <row r="38" ht="12.75" customHeight="1">
      <c r="A38" s="134"/>
      <c r="B38" s="4"/>
      <c r="C38" s="4"/>
      <c r="D38" s="4"/>
      <c r="E38" s="4"/>
      <c r="F38" s="4"/>
      <c r="G38" s="4"/>
      <c r="H38" s="4"/>
      <c r="I38" s="4"/>
      <c r="J38" s="4"/>
      <c r="K38" s="4"/>
      <c r="L38" s="4"/>
      <c r="M38" s="4"/>
      <c r="N38" s="4"/>
      <c r="O38" s="4"/>
      <c r="P38" s="4"/>
      <c r="Q38" s="4"/>
      <c r="R38" s="4"/>
      <c r="S38" s="4"/>
      <c r="T38" s="4"/>
      <c r="U38" s="4"/>
      <c r="V38" s="4"/>
      <c r="W38" s="4"/>
      <c r="X38" s="4"/>
      <c r="Y38" s="4"/>
      <c r="Z38" s="4"/>
    </row>
    <row r="39" ht="12.75" customHeight="1">
      <c r="A39" s="134"/>
      <c r="B39" s="4"/>
      <c r="C39" s="4"/>
      <c r="D39" s="4"/>
      <c r="E39" s="4"/>
      <c r="F39" s="4"/>
      <c r="G39" s="4"/>
      <c r="H39" s="4"/>
      <c r="I39" s="4"/>
      <c r="J39" s="4"/>
      <c r="K39" s="4"/>
      <c r="L39" s="4"/>
      <c r="M39" s="4"/>
      <c r="N39" s="4"/>
      <c r="O39" s="4"/>
      <c r="P39" s="4"/>
      <c r="Q39" s="4"/>
      <c r="R39" s="4"/>
      <c r="S39" s="4"/>
      <c r="T39" s="4"/>
      <c r="U39" s="4"/>
      <c r="V39" s="4"/>
      <c r="W39" s="4"/>
      <c r="X39" s="4"/>
      <c r="Y39" s="4"/>
      <c r="Z39" s="4"/>
    </row>
    <row r="40" ht="12.75" customHeight="1">
      <c r="A40" s="134"/>
      <c r="B40" s="4"/>
      <c r="C40" s="4"/>
      <c r="D40" s="4"/>
      <c r="E40" s="4"/>
      <c r="F40" s="4"/>
      <c r="G40" s="4"/>
      <c r="H40" s="4"/>
      <c r="I40" s="4"/>
      <c r="J40" s="4"/>
      <c r="K40" s="4"/>
      <c r="L40" s="4"/>
      <c r="M40" s="4"/>
      <c r="N40" s="4"/>
      <c r="O40" s="4"/>
      <c r="P40" s="4"/>
      <c r="Q40" s="4"/>
      <c r="R40" s="4"/>
      <c r="S40" s="4"/>
      <c r="T40" s="4"/>
      <c r="U40" s="4"/>
      <c r="V40" s="4"/>
      <c r="W40" s="4"/>
      <c r="X40" s="4"/>
      <c r="Y40" s="4"/>
      <c r="Z40" s="4"/>
    </row>
    <row r="41" ht="12.75" customHeight="1">
      <c r="A41" s="134"/>
      <c r="B41" s="4"/>
      <c r="C41" s="4"/>
      <c r="D41" s="4"/>
      <c r="E41" s="4"/>
      <c r="F41" s="4"/>
      <c r="G41" s="4"/>
      <c r="H41" s="4"/>
      <c r="I41" s="4"/>
      <c r="J41" s="4"/>
      <c r="K41" s="4"/>
      <c r="L41" s="4"/>
      <c r="M41" s="4"/>
      <c r="N41" s="4"/>
      <c r="O41" s="4"/>
      <c r="P41" s="4"/>
      <c r="Q41" s="4"/>
      <c r="R41" s="4"/>
      <c r="S41" s="4"/>
      <c r="T41" s="4"/>
      <c r="U41" s="4"/>
      <c r="V41" s="4"/>
      <c r="W41" s="4"/>
      <c r="X41" s="4"/>
      <c r="Y41" s="4"/>
      <c r="Z41" s="4"/>
    </row>
    <row r="42" ht="12.75" customHeight="1">
      <c r="A42" s="134"/>
      <c r="B42" s="4"/>
      <c r="C42" s="4"/>
      <c r="D42" s="4"/>
      <c r="E42" s="4"/>
      <c r="F42" s="4"/>
      <c r="G42" s="4"/>
      <c r="H42" s="4"/>
      <c r="I42" s="4"/>
      <c r="J42" s="4"/>
      <c r="K42" s="4"/>
      <c r="L42" s="4"/>
      <c r="M42" s="4"/>
      <c r="N42" s="4"/>
      <c r="O42" s="4"/>
      <c r="P42" s="4"/>
      <c r="Q42" s="4"/>
      <c r="R42" s="4"/>
      <c r="S42" s="4"/>
      <c r="T42" s="4"/>
      <c r="U42" s="4"/>
      <c r="V42" s="4"/>
      <c r="W42" s="4"/>
      <c r="X42" s="4"/>
      <c r="Y42" s="4"/>
      <c r="Z42" s="4"/>
    </row>
    <row r="43" ht="12.75" customHeight="1">
      <c r="A43" s="134"/>
      <c r="B43" s="4"/>
      <c r="C43" s="4"/>
      <c r="D43" s="4"/>
      <c r="E43" s="4"/>
      <c r="F43" s="4"/>
      <c r="G43" s="4"/>
      <c r="H43" s="4"/>
      <c r="I43" s="4"/>
      <c r="J43" s="4"/>
      <c r="K43" s="4"/>
      <c r="L43" s="4"/>
      <c r="M43" s="4"/>
      <c r="N43" s="4"/>
      <c r="O43" s="4"/>
      <c r="P43" s="4"/>
      <c r="Q43" s="4"/>
      <c r="R43" s="4"/>
      <c r="S43" s="4"/>
      <c r="T43" s="4"/>
      <c r="U43" s="4"/>
      <c r="V43" s="4"/>
      <c r="W43" s="4"/>
      <c r="X43" s="4"/>
      <c r="Y43" s="4"/>
      <c r="Z43" s="4"/>
    </row>
    <row r="44" ht="12.75" customHeight="1">
      <c r="A44" s="134"/>
      <c r="B44" s="4"/>
      <c r="C44" s="4"/>
      <c r="D44" s="4"/>
      <c r="E44" s="4"/>
      <c r="F44" s="4"/>
      <c r="G44" s="4"/>
      <c r="H44" s="4"/>
      <c r="I44" s="4"/>
      <c r="J44" s="4"/>
      <c r="K44" s="4"/>
      <c r="L44" s="4"/>
      <c r="M44" s="4"/>
      <c r="N44" s="4"/>
      <c r="O44" s="4"/>
      <c r="P44" s="4"/>
      <c r="Q44" s="4"/>
      <c r="R44" s="4"/>
      <c r="S44" s="4"/>
      <c r="T44" s="4"/>
      <c r="U44" s="4"/>
      <c r="V44" s="4"/>
      <c r="W44" s="4"/>
      <c r="X44" s="4"/>
      <c r="Y44" s="4"/>
      <c r="Z44" s="4"/>
    </row>
    <row r="45" ht="12.75" customHeight="1">
      <c r="A45" s="134"/>
      <c r="B45" s="4"/>
      <c r="C45" s="4"/>
      <c r="D45" s="4"/>
      <c r="E45" s="4"/>
      <c r="F45" s="4"/>
      <c r="G45" s="4"/>
      <c r="H45" s="4"/>
      <c r="I45" s="4"/>
      <c r="J45" s="4"/>
      <c r="K45" s="4"/>
      <c r="L45" s="4"/>
      <c r="M45" s="4"/>
      <c r="N45" s="4"/>
      <c r="O45" s="4"/>
      <c r="P45" s="4"/>
      <c r="Q45" s="4"/>
      <c r="R45" s="4"/>
      <c r="S45" s="4"/>
      <c r="T45" s="4"/>
      <c r="U45" s="4"/>
      <c r="V45" s="4"/>
      <c r="W45" s="4"/>
      <c r="X45" s="4"/>
      <c r="Y45" s="4"/>
      <c r="Z45" s="4"/>
    </row>
    <row r="46" ht="12.75" customHeight="1">
      <c r="A46" s="134"/>
      <c r="B46" s="4"/>
      <c r="C46" s="4"/>
      <c r="D46" s="4"/>
      <c r="E46" s="4"/>
      <c r="F46" s="4"/>
      <c r="G46" s="4"/>
      <c r="H46" s="4"/>
      <c r="I46" s="4"/>
      <c r="J46" s="4"/>
      <c r="K46" s="4"/>
      <c r="L46" s="4"/>
      <c r="M46" s="4"/>
      <c r="N46" s="4"/>
      <c r="O46" s="4"/>
      <c r="P46" s="4"/>
      <c r="Q46" s="4"/>
      <c r="R46" s="4"/>
      <c r="S46" s="4"/>
      <c r="T46" s="4"/>
      <c r="U46" s="4"/>
      <c r="V46" s="4"/>
      <c r="W46" s="4"/>
      <c r="X46" s="4"/>
      <c r="Y46" s="4"/>
      <c r="Z46" s="4"/>
    </row>
    <row r="47" ht="12.75" customHeight="1">
      <c r="A47" s="134"/>
      <c r="B47" s="4"/>
      <c r="C47" s="4"/>
      <c r="D47" s="4"/>
      <c r="E47" s="4"/>
      <c r="F47" s="4"/>
      <c r="G47" s="4"/>
      <c r="H47" s="4"/>
      <c r="I47" s="4"/>
      <c r="J47" s="4"/>
      <c r="K47" s="4"/>
      <c r="L47" s="4"/>
      <c r="M47" s="4"/>
      <c r="N47" s="4"/>
      <c r="O47" s="4"/>
      <c r="P47" s="4"/>
      <c r="Q47" s="4"/>
      <c r="R47" s="4"/>
      <c r="S47" s="4"/>
      <c r="T47" s="4"/>
      <c r="U47" s="4"/>
      <c r="V47" s="4"/>
      <c r="W47" s="4"/>
      <c r="X47" s="4"/>
      <c r="Y47" s="4"/>
      <c r="Z47" s="4"/>
    </row>
    <row r="48" ht="12.75" customHeight="1">
      <c r="A48" s="134"/>
      <c r="B48" s="4"/>
      <c r="C48" s="4"/>
      <c r="D48" s="4"/>
      <c r="E48" s="4"/>
      <c r="F48" s="4"/>
      <c r="G48" s="4"/>
      <c r="H48" s="4"/>
      <c r="I48" s="4"/>
      <c r="J48" s="4"/>
      <c r="K48" s="4"/>
      <c r="L48" s="4"/>
      <c r="M48" s="4"/>
      <c r="N48" s="4"/>
      <c r="O48" s="4"/>
      <c r="P48" s="4"/>
      <c r="Q48" s="4"/>
      <c r="R48" s="4"/>
      <c r="S48" s="4"/>
      <c r="T48" s="4"/>
      <c r="U48" s="4"/>
      <c r="V48" s="4"/>
      <c r="W48" s="4"/>
      <c r="X48" s="4"/>
      <c r="Y48" s="4"/>
      <c r="Z48" s="4"/>
    </row>
    <row r="49" ht="12.75" customHeight="1">
      <c r="A49" s="134"/>
      <c r="B49" s="4"/>
      <c r="C49" s="4"/>
      <c r="D49" s="4"/>
      <c r="E49" s="4"/>
      <c r="F49" s="4"/>
      <c r="G49" s="4"/>
      <c r="H49" s="4"/>
      <c r="I49" s="4"/>
      <c r="J49" s="4"/>
      <c r="K49" s="4"/>
      <c r="L49" s="4"/>
      <c r="M49" s="4"/>
      <c r="N49" s="4"/>
      <c r="O49" s="4"/>
      <c r="P49" s="4"/>
      <c r="Q49" s="4"/>
      <c r="R49" s="4"/>
      <c r="S49" s="4"/>
      <c r="T49" s="4"/>
      <c r="U49" s="4"/>
      <c r="V49" s="4"/>
      <c r="W49" s="4"/>
      <c r="X49" s="4"/>
      <c r="Y49" s="4"/>
      <c r="Z49" s="4"/>
    </row>
    <row r="50" ht="12.75" customHeight="1">
      <c r="A50" s="134"/>
      <c r="B50" s="4"/>
      <c r="C50" s="4"/>
      <c r="D50" s="4"/>
      <c r="E50" s="4"/>
      <c r="F50" s="4"/>
      <c r="G50" s="4"/>
      <c r="H50" s="4"/>
      <c r="I50" s="4"/>
      <c r="J50" s="4"/>
      <c r="K50" s="4"/>
      <c r="L50" s="4"/>
      <c r="M50" s="4"/>
      <c r="N50" s="4"/>
      <c r="O50" s="4"/>
      <c r="P50" s="4"/>
      <c r="Q50" s="4"/>
      <c r="R50" s="4"/>
      <c r="S50" s="4"/>
      <c r="T50" s="4"/>
      <c r="U50" s="4"/>
      <c r="V50" s="4"/>
      <c r="W50" s="4"/>
      <c r="X50" s="4"/>
      <c r="Y50" s="4"/>
      <c r="Z50" s="4"/>
    </row>
    <row r="51" ht="12.75" customHeight="1">
      <c r="A51" s="134"/>
      <c r="B51" s="4"/>
      <c r="C51" s="4"/>
      <c r="D51" s="4"/>
      <c r="E51" s="4"/>
      <c r="F51" s="4"/>
      <c r="G51" s="4"/>
      <c r="H51" s="4"/>
      <c r="I51" s="4"/>
      <c r="J51" s="4"/>
      <c r="K51" s="4"/>
      <c r="L51" s="4"/>
      <c r="M51" s="4"/>
      <c r="N51" s="4"/>
      <c r="O51" s="4"/>
      <c r="P51" s="4"/>
      <c r="Q51" s="4"/>
      <c r="R51" s="4"/>
      <c r="S51" s="4"/>
      <c r="T51" s="4"/>
      <c r="U51" s="4"/>
      <c r="V51" s="4"/>
      <c r="W51" s="4"/>
      <c r="X51" s="4"/>
      <c r="Y51" s="4"/>
      <c r="Z51" s="4"/>
    </row>
    <row r="52" ht="12.75" customHeight="1">
      <c r="A52" s="134"/>
      <c r="B52" s="4"/>
      <c r="C52" s="4"/>
      <c r="D52" s="4"/>
      <c r="E52" s="4"/>
      <c r="F52" s="4"/>
      <c r="G52" s="4"/>
      <c r="H52" s="4"/>
      <c r="I52" s="4"/>
      <c r="J52" s="4"/>
      <c r="K52" s="4"/>
      <c r="L52" s="4"/>
      <c r="M52" s="4"/>
      <c r="N52" s="4"/>
      <c r="O52" s="4"/>
      <c r="P52" s="4"/>
      <c r="Q52" s="4"/>
      <c r="R52" s="4"/>
      <c r="S52" s="4"/>
      <c r="T52" s="4"/>
      <c r="U52" s="4"/>
      <c r="V52" s="4"/>
      <c r="W52" s="4"/>
      <c r="X52" s="4"/>
      <c r="Y52" s="4"/>
      <c r="Z52" s="4"/>
    </row>
    <row r="53" ht="12.75" customHeight="1">
      <c r="A53" s="134"/>
      <c r="B53" s="4"/>
      <c r="C53" s="4"/>
      <c r="D53" s="4"/>
      <c r="E53" s="4"/>
      <c r="F53" s="4"/>
      <c r="G53" s="4"/>
      <c r="H53" s="4"/>
      <c r="I53" s="4"/>
      <c r="J53" s="4"/>
      <c r="K53" s="4"/>
      <c r="L53" s="4"/>
      <c r="M53" s="4"/>
      <c r="N53" s="4"/>
      <c r="O53" s="4"/>
      <c r="P53" s="4"/>
      <c r="Q53" s="4"/>
      <c r="R53" s="4"/>
      <c r="S53" s="4"/>
      <c r="T53" s="4"/>
      <c r="U53" s="4"/>
      <c r="V53" s="4"/>
      <c r="W53" s="4"/>
      <c r="X53" s="4"/>
      <c r="Y53" s="4"/>
      <c r="Z53" s="4"/>
    </row>
    <row r="54" ht="12.75" customHeight="1">
      <c r="A54" s="134"/>
      <c r="B54" s="4"/>
      <c r="C54" s="4"/>
      <c r="D54" s="4"/>
      <c r="E54" s="4"/>
      <c r="F54" s="4"/>
      <c r="G54" s="4"/>
      <c r="H54" s="4"/>
      <c r="I54" s="4"/>
      <c r="J54" s="4"/>
      <c r="K54" s="4"/>
      <c r="L54" s="4"/>
      <c r="M54" s="4"/>
      <c r="N54" s="4"/>
      <c r="O54" s="4"/>
      <c r="P54" s="4"/>
      <c r="Q54" s="4"/>
      <c r="R54" s="4"/>
      <c r="S54" s="4"/>
      <c r="T54" s="4"/>
      <c r="U54" s="4"/>
      <c r="V54" s="4"/>
      <c r="W54" s="4"/>
      <c r="X54" s="4"/>
      <c r="Y54" s="4"/>
      <c r="Z54" s="4"/>
    </row>
    <row r="55" ht="12.75" customHeight="1">
      <c r="A55" s="134"/>
      <c r="B55" s="4"/>
      <c r="C55" s="4"/>
      <c r="D55" s="4"/>
      <c r="E55" s="4"/>
      <c r="F55" s="4"/>
      <c r="G55" s="4"/>
      <c r="H55" s="4"/>
      <c r="I55" s="4"/>
      <c r="J55" s="4"/>
      <c r="K55" s="4"/>
      <c r="L55" s="4"/>
      <c r="M55" s="4"/>
      <c r="N55" s="4"/>
      <c r="O55" s="4"/>
      <c r="P55" s="4"/>
      <c r="Q55" s="4"/>
      <c r="R55" s="4"/>
      <c r="S55" s="4"/>
      <c r="T55" s="4"/>
      <c r="U55" s="4"/>
      <c r="V55" s="4"/>
      <c r="W55" s="4"/>
      <c r="X55" s="4"/>
      <c r="Y55" s="4"/>
      <c r="Z55" s="4"/>
    </row>
    <row r="56" ht="12.75" customHeight="1">
      <c r="A56" s="134"/>
      <c r="B56" s="4"/>
      <c r="C56" s="4"/>
      <c r="D56" s="4"/>
      <c r="E56" s="4"/>
      <c r="F56" s="4"/>
      <c r="G56" s="4"/>
      <c r="H56" s="4"/>
      <c r="I56" s="4"/>
      <c r="J56" s="4"/>
      <c r="K56" s="4"/>
      <c r="L56" s="4"/>
      <c r="M56" s="4"/>
      <c r="N56" s="4"/>
      <c r="O56" s="4"/>
      <c r="P56" s="4"/>
      <c r="Q56" s="4"/>
      <c r="R56" s="4"/>
      <c r="S56" s="4"/>
      <c r="T56" s="4"/>
      <c r="U56" s="4"/>
      <c r="V56" s="4"/>
      <c r="W56" s="4"/>
      <c r="X56" s="4"/>
      <c r="Y56" s="4"/>
      <c r="Z56" s="4"/>
    </row>
    <row r="57" ht="12.75" customHeight="1">
      <c r="A57" s="134"/>
      <c r="B57" s="4"/>
      <c r="C57" s="4"/>
      <c r="D57" s="4"/>
      <c r="E57" s="4"/>
      <c r="F57" s="4"/>
      <c r="G57" s="4"/>
      <c r="H57" s="4"/>
      <c r="I57" s="4"/>
      <c r="J57" s="4"/>
      <c r="K57" s="4"/>
      <c r="L57" s="4"/>
      <c r="M57" s="4"/>
      <c r="N57" s="4"/>
      <c r="O57" s="4"/>
      <c r="P57" s="4"/>
      <c r="Q57" s="4"/>
      <c r="R57" s="4"/>
      <c r="S57" s="4"/>
      <c r="T57" s="4"/>
      <c r="U57" s="4"/>
      <c r="V57" s="4"/>
      <c r="W57" s="4"/>
      <c r="X57" s="4"/>
      <c r="Y57" s="4"/>
      <c r="Z57" s="4"/>
    </row>
    <row r="58" ht="12.75" customHeight="1">
      <c r="A58" s="134"/>
      <c r="B58" s="4"/>
      <c r="C58" s="4"/>
      <c r="D58" s="4"/>
      <c r="E58" s="4"/>
      <c r="F58" s="4"/>
      <c r="G58" s="4"/>
      <c r="H58" s="4"/>
      <c r="I58" s="4"/>
      <c r="J58" s="4"/>
      <c r="K58" s="4"/>
      <c r="L58" s="4"/>
      <c r="M58" s="4"/>
      <c r="N58" s="4"/>
      <c r="O58" s="4"/>
      <c r="P58" s="4"/>
      <c r="Q58" s="4"/>
      <c r="R58" s="4"/>
      <c r="S58" s="4"/>
      <c r="T58" s="4"/>
      <c r="U58" s="4"/>
      <c r="V58" s="4"/>
      <c r="W58" s="4"/>
      <c r="X58" s="4"/>
      <c r="Y58" s="4"/>
      <c r="Z58" s="4"/>
    </row>
    <row r="59" ht="12.75" customHeight="1">
      <c r="A59" s="134"/>
      <c r="B59" s="4"/>
      <c r="C59" s="4"/>
      <c r="D59" s="4"/>
      <c r="E59" s="4"/>
      <c r="F59" s="4"/>
      <c r="G59" s="4"/>
      <c r="H59" s="4"/>
      <c r="I59" s="4"/>
      <c r="J59" s="4"/>
      <c r="K59" s="4"/>
      <c r="L59" s="4"/>
      <c r="M59" s="4"/>
      <c r="N59" s="4"/>
      <c r="O59" s="4"/>
      <c r="P59" s="4"/>
      <c r="Q59" s="4"/>
      <c r="R59" s="4"/>
      <c r="S59" s="4"/>
      <c r="T59" s="4"/>
      <c r="U59" s="4"/>
      <c r="V59" s="4"/>
      <c r="W59" s="4"/>
      <c r="X59" s="4"/>
      <c r="Y59" s="4"/>
      <c r="Z59" s="4"/>
    </row>
    <row r="60" ht="12.75" customHeight="1">
      <c r="A60" s="134"/>
      <c r="B60" s="4"/>
      <c r="C60" s="4"/>
      <c r="D60" s="4"/>
      <c r="E60" s="4"/>
      <c r="F60" s="4"/>
      <c r="G60" s="4"/>
      <c r="H60" s="4"/>
      <c r="I60" s="4"/>
      <c r="J60" s="4"/>
      <c r="K60" s="4"/>
      <c r="L60" s="4"/>
      <c r="M60" s="4"/>
      <c r="N60" s="4"/>
      <c r="O60" s="4"/>
      <c r="P60" s="4"/>
      <c r="Q60" s="4"/>
      <c r="R60" s="4"/>
      <c r="S60" s="4"/>
      <c r="T60" s="4"/>
      <c r="U60" s="4"/>
      <c r="V60" s="4"/>
      <c r="W60" s="4"/>
      <c r="X60" s="4"/>
      <c r="Y60" s="4"/>
      <c r="Z60" s="4"/>
    </row>
    <row r="61" ht="12.75" customHeight="1">
      <c r="A61" s="134"/>
      <c r="B61" s="4"/>
      <c r="C61" s="4"/>
      <c r="D61" s="4"/>
      <c r="E61" s="4"/>
      <c r="F61" s="4"/>
      <c r="G61" s="4"/>
      <c r="H61" s="4"/>
      <c r="I61" s="4"/>
      <c r="J61" s="4"/>
      <c r="K61" s="4"/>
      <c r="L61" s="4"/>
      <c r="M61" s="4"/>
      <c r="N61" s="4"/>
      <c r="O61" s="4"/>
      <c r="P61" s="4"/>
      <c r="Q61" s="4"/>
      <c r="R61" s="4"/>
      <c r="S61" s="4"/>
      <c r="T61" s="4"/>
      <c r="U61" s="4"/>
      <c r="V61" s="4"/>
      <c r="W61" s="4"/>
      <c r="X61" s="4"/>
      <c r="Y61" s="4"/>
      <c r="Z61" s="4"/>
    </row>
    <row r="62" ht="12.75" customHeight="1">
      <c r="A62" s="134"/>
      <c r="B62" s="4"/>
      <c r="C62" s="4"/>
      <c r="D62" s="4"/>
      <c r="E62" s="4"/>
      <c r="F62" s="4"/>
      <c r="G62" s="4"/>
      <c r="H62" s="4"/>
      <c r="I62" s="4"/>
      <c r="J62" s="4"/>
      <c r="K62" s="4"/>
      <c r="L62" s="4"/>
      <c r="M62" s="4"/>
      <c r="N62" s="4"/>
      <c r="O62" s="4"/>
      <c r="P62" s="4"/>
      <c r="Q62" s="4"/>
      <c r="R62" s="4"/>
      <c r="S62" s="4"/>
      <c r="T62" s="4"/>
      <c r="U62" s="4"/>
      <c r="V62" s="4"/>
      <c r="W62" s="4"/>
      <c r="X62" s="4"/>
      <c r="Y62" s="4"/>
      <c r="Z62" s="4"/>
    </row>
    <row r="63" ht="12.75" customHeight="1">
      <c r="A63" s="134"/>
      <c r="B63" s="4"/>
      <c r="C63" s="4"/>
      <c r="D63" s="4"/>
      <c r="E63" s="4"/>
      <c r="F63" s="4"/>
      <c r="G63" s="4"/>
      <c r="H63" s="4"/>
      <c r="I63" s="4"/>
      <c r="J63" s="4"/>
      <c r="K63" s="4"/>
      <c r="L63" s="4"/>
      <c r="M63" s="4"/>
      <c r="N63" s="4"/>
      <c r="O63" s="4"/>
      <c r="P63" s="4"/>
      <c r="Q63" s="4"/>
      <c r="R63" s="4"/>
      <c r="S63" s="4"/>
      <c r="T63" s="4"/>
      <c r="U63" s="4"/>
      <c r="V63" s="4"/>
      <c r="W63" s="4"/>
      <c r="X63" s="4"/>
      <c r="Y63" s="4"/>
      <c r="Z63" s="4"/>
    </row>
    <row r="64" ht="12.75" customHeight="1">
      <c r="A64" s="134"/>
      <c r="B64" s="4"/>
      <c r="C64" s="4"/>
      <c r="D64" s="4"/>
      <c r="E64" s="4"/>
      <c r="F64" s="4"/>
      <c r="G64" s="4"/>
      <c r="H64" s="4"/>
      <c r="I64" s="4"/>
      <c r="J64" s="4"/>
      <c r="K64" s="4"/>
      <c r="L64" s="4"/>
      <c r="M64" s="4"/>
      <c r="N64" s="4"/>
      <c r="O64" s="4"/>
      <c r="P64" s="4"/>
      <c r="Q64" s="4"/>
      <c r="R64" s="4"/>
      <c r="S64" s="4"/>
      <c r="T64" s="4"/>
      <c r="U64" s="4"/>
      <c r="V64" s="4"/>
      <c r="W64" s="4"/>
      <c r="X64" s="4"/>
      <c r="Y64" s="4"/>
      <c r="Z64" s="4"/>
    </row>
    <row r="65" ht="12.75" customHeight="1">
      <c r="A65" s="134"/>
      <c r="B65" s="4"/>
      <c r="C65" s="4"/>
      <c r="D65" s="4"/>
      <c r="E65" s="4"/>
      <c r="F65" s="4"/>
      <c r="G65" s="4"/>
      <c r="H65" s="4"/>
      <c r="I65" s="4"/>
      <c r="J65" s="4"/>
      <c r="K65" s="4"/>
      <c r="L65" s="4"/>
      <c r="M65" s="4"/>
      <c r="N65" s="4"/>
      <c r="O65" s="4"/>
      <c r="P65" s="4"/>
      <c r="Q65" s="4"/>
      <c r="R65" s="4"/>
      <c r="S65" s="4"/>
      <c r="T65" s="4"/>
      <c r="U65" s="4"/>
      <c r="V65" s="4"/>
      <c r="W65" s="4"/>
      <c r="X65" s="4"/>
      <c r="Y65" s="4"/>
      <c r="Z65" s="4"/>
    </row>
    <row r="66" ht="12.75" customHeight="1">
      <c r="A66" s="134"/>
      <c r="B66" s="4"/>
      <c r="C66" s="4"/>
      <c r="D66" s="4"/>
      <c r="E66" s="4"/>
      <c r="F66" s="4"/>
      <c r="G66" s="4"/>
      <c r="H66" s="4"/>
      <c r="I66" s="4"/>
      <c r="J66" s="4"/>
      <c r="K66" s="4"/>
      <c r="L66" s="4"/>
      <c r="M66" s="4"/>
      <c r="N66" s="4"/>
      <c r="O66" s="4"/>
      <c r="P66" s="4"/>
      <c r="Q66" s="4"/>
      <c r="R66" s="4"/>
      <c r="S66" s="4"/>
      <c r="T66" s="4"/>
      <c r="U66" s="4"/>
      <c r="V66" s="4"/>
      <c r="W66" s="4"/>
      <c r="X66" s="4"/>
      <c r="Y66" s="4"/>
      <c r="Z66" s="4"/>
    </row>
    <row r="67" ht="12.75" customHeight="1">
      <c r="A67" s="134"/>
      <c r="B67" s="4"/>
      <c r="C67" s="4"/>
      <c r="D67" s="4"/>
      <c r="E67" s="4"/>
      <c r="F67" s="4"/>
      <c r="G67" s="4"/>
      <c r="H67" s="4"/>
      <c r="I67" s="4"/>
      <c r="J67" s="4"/>
      <c r="K67" s="4"/>
      <c r="L67" s="4"/>
      <c r="M67" s="4"/>
      <c r="N67" s="4"/>
      <c r="O67" s="4"/>
      <c r="P67" s="4"/>
      <c r="Q67" s="4"/>
      <c r="R67" s="4"/>
      <c r="S67" s="4"/>
      <c r="T67" s="4"/>
      <c r="U67" s="4"/>
      <c r="V67" s="4"/>
      <c r="W67" s="4"/>
      <c r="X67" s="4"/>
      <c r="Y67" s="4"/>
      <c r="Z67" s="4"/>
    </row>
    <row r="68" ht="12.75" customHeight="1">
      <c r="A68" s="134"/>
      <c r="B68" s="4"/>
      <c r="C68" s="4"/>
      <c r="D68" s="4"/>
      <c r="E68" s="4"/>
      <c r="F68" s="4"/>
      <c r="G68" s="4"/>
      <c r="H68" s="4"/>
      <c r="I68" s="4"/>
      <c r="J68" s="4"/>
      <c r="K68" s="4"/>
      <c r="L68" s="4"/>
      <c r="M68" s="4"/>
      <c r="N68" s="4"/>
      <c r="O68" s="4"/>
      <c r="P68" s="4"/>
      <c r="Q68" s="4"/>
      <c r="R68" s="4"/>
      <c r="S68" s="4"/>
      <c r="T68" s="4"/>
      <c r="U68" s="4"/>
      <c r="V68" s="4"/>
      <c r="W68" s="4"/>
      <c r="X68" s="4"/>
      <c r="Y68" s="4"/>
      <c r="Z68" s="4"/>
    </row>
    <row r="69" ht="12.75" customHeight="1">
      <c r="A69" s="134"/>
      <c r="B69" s="4"/>
      <c r="C69" s="4"/>
      <c r="D69" s="4"/>
      <c r="E69" s="4"/>
      <c r="F69" s="4"/>
      <c r="G69" s="4"/>
      <c r="H69" s="4"/>
      <c r="I69" s="4"/>
      <c r="J69" s="4"/>
      <c r="K69" s="4"/>
      <c r="L69" s="4"/>
      <c r="M69" s="4"/>
      <c r="N69" s="4"/>
      <c r="O69" s="4"/>
      <c r="P69" s="4"/>
      <c r="Q69" s="4"/>
      <c r="R69" s="4"/>
      <c r="S69" s="4"/>
      <c r="T69" s="4"/>
      <c r="U69" s="4"/>
      <c r="V69" s="4"/>
      <c r="W69" s="4"/>
      <c r="X69" s="4"/>
      <c r="Y69" s="4"/>
      <c r="Z69" s="4"/>
    </row>
    <row r="70" ht="12.75" customHeight="1">
      <c r="A70" s="134"/>
      <c r="B70" s="4"/>
      <c r="C70" s="4"/>
      <c r="D70" s="4"/>
      <c r="E70" s="4"/>
      <c r="F70" s="4"/>
      <c r="G70" s="4"/>
      <c r="H70" s="4"/>
      <c r="I70" s="4"/>
      <c r="J70" s="4"/>
      <c r="K70" s="4"/>
      <c r="L70" s="4"/>
      <c r="M70" s="4"/>
      <c r="N70" s="4"/>
      <c r="O70" s="4"/>
      <c r="P70" s="4"/>
      <c r="Q70" s="4"/>
      <c r="R70" s="4"/>
      <c r="S70" s="4"/>
      <c r="T70" s="4"/>
      <c r="U70" s="4"/>
      <c r="V70" s="4"/>
      <c r="W70" s="4"/>
      <c r="X70" s="4"/>
      <c r="Y70" s="4"/>
      <c r="Z70" s="4"/>
    </row>
    <row r="71" ht="12.75" customHeight="1">
      <c r="A71" s="134"/>
      <c r="B71" s="4"/>
      <c r="C71" s="4"/>
      <c r="D71" s="4"/>
      <c r="E71" s="4"/>
      <c r="F71" s="4"/>
      <c r="G71" s="4"/>
      <c r="H71" s="4"/>
      <c r="I71" s="4"/>
      <c r="J71" s="4"/>
      <c r="K71" s="4"/>
      <c r="L71" s="4"/>
      <c r="M71" s="4"/>
      <c r="N71" s="4"/>
      <c r="O71" s="4"/>
      <c r="P71" s="4"/>
      <c r="Q71" s="4"/>
      <c r="R71" s="4"/>
      <c r="S71" s="4"/>
      <c r="T71" s="4"/>
      <c r="U71" s="4"/>
      <c r="V71" s="4"/>
      <c r="W71" s="4"/>
      <c r="X71" s="4"/>
      <c r="Y71" s="4"/>
      <c r="Z71" s="4"/>
    </row>
    <row r="72" ht="12.75" customHeight="1">
      <c r="A72" s="134"/>
      <c r="B72" s="4"/>
      <c r="C72" s="4"/>
      <c r="D72" s="4"/>
      <c r="E72" s="4"/>
      <c r="F72" s="4"/>
      <c r="G72" s="4"/>
      <c r="H72" s="4"/>
      <c r="I72" s="4"/>
      <c r="J72" s="4"/>
      <c r="K72" s="4"/>
      <c r="L72" s="4"/>
      <c r="M72" s="4"/>
      <c r="N72" s="4"/>
      <c r="O72" s="4"/>
      <c r="P72" s="4"/>
      <c r="Q72" s="4"/>
      <c r="R72" s="4"/>
      <c r="S72" s="4"/>
      <c r="T72" s="4"/>
      <c r="U72" s="4"/>
      <c r="V72" s="4"/>
      <c r="W72" s="4"/>
      <c r="X72" s="4"/>
      <c r="Y72" s="4"/>
      <c r="Z72" s="4"/>
    </row>
    <row r="73" ht="12.75" customHeight="1">
      <c r="A73" s="134"/>
      <c r="B73" s="4"/>
      <c r="C73" s="4"/>
      <c r="D73" s="4"/>
      <c r="E73" s="4"/>
      <c r="F73" s="4"/>
      <c r="G73" s="4"/>
      <c r="H73" s="4"/>
      <c r="I73" s="4"/>
      <c r="J73" s="4"/>
      <c r="K73" s="4"/>
      <c r="L73" s="4"/>
      <c r="M73" s="4"/>
      <c r="N73" s="4"/>
      <c r="O73" s="4"/>
      <c r="P73" s="4"/>
      <c r="Q73" s="4"/>
      <c r="R73" s="4"/>
      <c r="S73" s="4"/>
      <c r="T73" s="4"/>
      <c r="U73" s="4"/>
      <c r="V73" s="4"/>
      <c r="W73" s="4"/>
      <c r="X73" s="4"/>
      <c r="Y73" s="4"/>
      <c r="Z73" s="4"/>
    </row>
    <row r="74" ht="12.75" customHeight="1">
      <c r="A74" s="134"/>
      <c r="B74" s="4"/>
      <c r="C74" s="4"/>
      <c r="D74" s="4"/>
      <c r="E74" s="4"/>
      <c r="F74" s="4"/>
      <c r="G74" s="4"/>
      <c r="H74" s="4"/>
      <c r="I74" s="4"/>
      <c r="J74" s="4"/>
      <c r="K74" s="4"/>
      <c r="L74" s="4"/>
      <c r="M74" s="4"/>
      <c r="N74" s="4"/>
      <c r="O74" s="4"/>
      <c r="P74" s="4"/>
      <c r="Q74" s="4"/>
      <c r="R74" s="4"/>
      <c r="S74" s="4"/>
      <c r="T74" s="4"/>
      <c r="U74" s="4"/>
      <c r="V74" s="4"/>
      <c r="W74" s="4"/>
      <c r="X74" s="4"/>
      <c r="Y74" s="4"/>
      <c r="Z74" s="4"/>
    </row>
    <row r="75" ht="12.75" customHeight="1">
      <c r="A75" s="134"/>
      <c r="B75" s="4"/>
      <c r="C75" s="4"/>
      <c r="D75" s="4"/>
      <c r="E75" s="4"/>
      <c r="F75" s="4"/>
      <c r="G75" s="4"/>
      <c r="H75" s="4"/>
      <c r="I75" s="4"/>
      <c r="J75" s="4"/>
      <c r="K75" s="4"/>
      <c r="L75" s="4"/>
      <c r="M75" s="4"/>
      <c r="N75" s="4"/>
      <c r="O75" s="4"/>
      <c r="P75" s="4"/>
      <c r="Q75" s="4"/>
      <c r="R75" s="4"/>
      <c r="S75" s="4"/>
      <c r="T75" s="4"/>
      <c r="U75" s="4"/>
      <c r="V75" s="4"/>
      <c r="W75" s="4"/>
      <c r="X75" s="4"/>
      <c r="Y75" s="4"/>
      <c r="Z75" s="4"/>
    </row>
    <row r="76" ht="12.75" customHeight="1">
      <c r="A76" s="134"/>
      <c r="B76" s="4"/>
      <c r="C76" s="4"/>
      <c r="D76" s="4"/>
      <c r="E76" s="4"/>
      <c r="F76" s="4"/>
      <c r="G76" s="4"/>
      <c r="H76" s="4"/>
      <c r="I76" s="4"/>
      <c r="J76" s="4"/>
      <c r="K76" s="4"/>
      <c r="L76" s="4"/>
      <c r="M76" s="4"/>
      <c r="N76" s="4"/>
      <c r="O76" s="4"/>
      <c r="P76" s="4"/>
      <c r="Q76" s="4"/>
      <c r="R76" s="4"/>
      <c r="S76" s="4"/>
      <c r="T76" s="4"/>
      <c r="U76" s="4"/>
      <c r="V76" s="4"/>
      <c r="W76" s="4"/>
      <c r="X76" s="4"/>
      <c r="Y76" s="4"/>
      <c r="Z76" s="4"/>
    </row>
    <row r="77" ht="12.75" customHeight="1">
      <c r="A77" s="134"/>
      <c r="B77" s="4"/>
      <c r="C77" s="4"/>
      <c r="D77" s="4"/>
      <c r="E77" s="4"/>
      <c r="F77" s="4"/>
      <c r="G77" s="4"/>
      <c r="H77" s="4"/>
      <c r="I77" s="4"/>
      <c r="J77" s="4"/>
      <c r="K77" s="4"/>
      <c r="L77" s="4"/>
      <c r="M77" s="4"/>
      <c r="N77" s="4"/>
      <c r="O77" s="4"/>
      <c r="P77" s="4"/>
      <c r="Q77" s="4"/>
      <c r="R77" s="4"/>
      <c r="S77" s="4"/>
      <c r="T77" s="4"/>
      <c r="U77" s="4"/>
      <c r="V77" s="4"/>
      <c r="W77" s="4"/>
      <c r="X77" s="4"/>
      <c r="Y77" s="4"/>
      <c r="Z77" s="4"/>
    </row>
    <row r="78" ht="12.75" customHeight="1">
      <c r="A78" s="134"/>
      <c r="B78" s="4"/>
      <c r="C78" s="4"/>
      <c r="D78" s="4"/>
      <c r="E78" s="4"/>
      <c r="F78" s="4"/>
      <c r="G78" s="4"/>
      <c r="H78" s="4"/>
      <c r="I78" s="4"/>
      <c r="J78" s="4"/>
      <c r="K78" s="4"/>
      <c r="L78" s="4"/>
      <c r="M78" s="4"/>
      <c r="N78" s="4"/>
      <c r="O78" s="4"/>
      <c r="P78" s="4"/>
      <c r="Q78" s="4"/>
      <c r="R78" s="4"/>
      <c r="S78" s="4"/>
      <c r="T78" s="4"/>
      <c r="U78" s="4"/>
      <c r="V78" s="4"/>
      <c r="W78" s="4"/>
      <c r="X78" s="4"/>
      <c r="Y78" s="4"/>
      <c r="Z78" s="4"/>
    </row>
    <row r="79" ht="12.75" customHeight="1">
      <c r="A79" s="134"/>
      <c r="B79" s="4"/>
      <c r="C79" s="4"/>
      <c r="D79" s="4"/>
      <c r="E79" s="4"/>
      <c r="F79" s="4"/>
      <c r="G79" s="4"/>
      <c r="H79" s="4"/>
      <c r="I79" s="4"/>
      <c r="J79" s="4"/>
      <c r="K79" s="4"/>
      <c r="L79" s="4"/>
      <c r="M79" s="4"/>
      <c r="N79" s="4"/>
      <c r="O79" s="4"/>
      <c r="P79" s="4"/>
      <c r="Q79" s="4"/>
      <c r="R79" s="4"/>
      <c r="S79" s="4"/>
      <c r="T79" s="4"/>
      <c r="U79" s="4"/>
      <c r="V79" s="4"/>
      <c r="W79" s="4"/>
      <c r="X79" s="4"/>
      <c r="Y79" s="4"/>
      <c r="Z79" s="4"/>
    </row>
    <row r="80" ht="12.75" customHeight="1">
      <c r="A80" s="134"/>
      <c r="B80" s="4"/>
      <c r="C80" s="4"/>
      <c r="D80" s="4"/>
      <c r="E80" s="4"/>
      <c r="F80" s="4"/>
      <c r="G80" s="4"/>
      <c r="H80" s="4"/>
      <c r="I80" s="4"/>
      <c r="J80" s="4"/>
      <c r="K80" s="4"/>
      <c r="L80" s="4"/>
      <c r="M80" s="4"/>
      <c r="N80" s="4"/>
      <c r="O80" s="4"/>
      <c r="P80" s="4"/>
      <c r="Q80" s="4"/>
      <c r="R80" s="4"/>
      <c r="S80" s="4"/>
      <c r="T80" s="4"/>
      <c r="U80" s="4"/>
      <c r="V80" s="4"/>
      <c r="W80" s="4"/>
      <c r="X80" s="4"/>
      <c r="Y80" s="4"/>
      <c r="Z80" s="4"/>
    </row>
    <row r="81" ht="12.75" customHeight="1">
      <c r="A81" s="134"/>
      <c r="B81" s="4"/>
      <c r="C81" s="4"/>
      <c r="D81" s="4"/>
      <c r="E81" s="4"/>
      <c r="F81" s="4"/>
      <c r="G81" s="4"/>
      <c r="H81" s="4"/>
      <c r="I81" s="4"/>
      <c r="J81" s="4"/>
      <c r="K81" s="4"/>
      <c r="L81" s="4"/>
      <c r="M81" s="4"/>
      <c r="N81" s="4"/>
      <c r="O81" s="4"/>
      <c r="P81" s="4"/>
      <c r="Q81" s="4"/>
      <c r="R81" s="4"/>
      <c r="S81" s="4"/>
      <c r="T81" s="4"/>
      <c r="U81" s="4"/>
      <c r="V81" s="4"/>
      <c r="W81" s="4"/>
      <c r="X81" s="4"/>
      <c r="Y81" s="4"/>
      <c r="Z81" s="4"/>
    </row>
    <row r="82" ht="12.75" customHeight="1">
      <c r="A82" s="134"/>
      <c r="B82" s="4"/>
      <c r="C82" s="4"/>
      <c r="D82" s="4"/>
      <c r="E82" s="4"/>
      <c r="F82" s="4"/>
      <c r="G82" s="4"/>
      <c r="H82" s="4"/>
      <c r="I82" s="4"/>
      <c r="J82" s="4"/>
      <c r="K82" s="4"/>
      <c r="L82" s="4"/>
      <c r="M82" s="4"/>
      <c r="N82" s="4"/>
      <c r="O82" s="4"/>
      <c r="P82" s="4"/>
      <c r="Q82" s="4"/>
      <c r="R82" s="4"/>
      <c r="S82" s="4"/>
      <c r="T82" s="4"/>
      <c r="U82" s="4"/>
      <c r="V82" s="4"/>
      <c r="W82" s="4"/>
      <c r="X82" s="4"/>
      <c r="Y82" s="4"/>
      <c r="Z82" s="4"/>
    </row>
    <row r="83" ht="12.75" customHeight="1">
      <c r="A83" s="134"/>
      <c r="B83" s="4"/>
      <c r="C83" s="4"/>
      <c r="D83" s="4"/>
      <c r="E83" s="4"/>
      <c r="F83" s="4"/>
      <c r="G83" s="4"/>
      <c r="H83" s="4"/>
      <c r="I83" s="4"/>
      <c r="J83" s="4"/>
      <c r="K83" s="4"/>
      <c r="L83" s="4"/>
      <c r="M83" s="4"/>
      <c r="N83" s="4"/>
      <c r="O83" s="4"/>
      <c r="P83" s="4"/>
      <c r="Q83" s="4"/>
      <c r="R83" s="4"/>
      <c r="S83" s="4"/>
      <c r="T83" s="4"/>
      <c r="U83" s="4"/>
      <c r="V83" s="4"/>
      <c r="W83" s="4"/>
      <c r="X83" s="4"/>
      <c r="Y83" s="4"/>
      <c r="Z83" s="4"/>
    </row>
    <row r="84" ht="12.75" customHeight="1">
      <c r="A84" s="134"/>
      <c r="B84" s="4"/>
      <c r="C84" s="4"/>
      <c r="D84" s="4"/>
      <c r="E84" s="4"/>
      <c r="F84" s="4"/>
      <c r="G84" s="4"/>
      <c r="H84" s="4"/>
      <c r="I84" s="4"/>
      <c r="J84" s="4"/>
      <c r="K84" s="4"/>
      <c r="L84" s="4"/>
      <c r="M84" s="4"/>
      <c r="N84" s="4"/>
      <c r="O84" s="4"/>
      <c r="P84" s="4"/>
      <c r="Q84" s="4"/>
      <c r="R84" s="4"/>
      <c r="S84" s="4"/>
      <c r="T84" s="4"/>
      <c r="U84" s="4"/>
      <c r="V84" s="4"/>
      <c r="W84" s="4"/>
      <c r="X84" s="4"/>
      <c r="Y84" s="4"/>
      <c r="Z84" s="4"/>
    </row>
    <row r="85" ht="12.75" customHeight="1">
      <c r="A85" s="134"/>
      <c r="B85" s="4"/>
      <c r="C85" s="4"/>
      <c r="D85" s="4"/>
      <c r="E85" s="4"/>
      <c r="F85" s="4"/>
      <c r="G85" s="4"/>
      <c r="H85" s="4"/>
      <c r="I85" s="4"/>
      <c r="J85" s="4"/>
      <c r="K85" s="4"/>
      <c r="L85" s="4"/>
      <c r="M85" s="4"/>
      <c r="N85" s="4"/>
      <c r="O85" s="4"/>
      <c r="P85" s="4"/>
      <c r="Q85" s="4"/>
      <c r="R85" s="4"/>
      <c r="S85" s="4"/>
      <c r="T85" s="4"/>
      <c r="U85" s="4"/>
      <c r="V85" s="4"/>
      <c r="W85" s="4"/>
      <c r="X85" s="4"/>
      <c r="Y85" s="4"/>
      <c r="Z85" s="4"/>
    </row>
    <row r="86" ht="12.75" customHeight="1">
      <c r="A86" s="134"/>
      <c r="B86" s="4"/>
      <c r="C86" s="4"/>
      <c r="D86" s="4"/>
      <c r="E86" s="4"/>
      <c r="F86" s="4"/>
      <c r="G86" s="4"/>
      <c r="H86" s="4"/>
      <c r="I86" s="4"/>
      <c r="J86" s="4"/>
      <c r="K86" s="4"/>
      <c r="L86" s="4"/>
      <c r="M86" s="4"/>
      <c r="N86" s="4"/>
      <c r="O86" s="4"/>
      <c r="P86" s="4"/>
      <c r="Q86" s="4"/>
      <c r="R86" s="4"/>
      <c r="S86" s="4"/>
      <c r="T86" s="4"/>
      <c r="U86" s="4"/>
      <c r="V86" s="4"/>
      <c r="W86" s="4"/>
      <c r="X86" s="4"/>
      <c r="Y86" s="4"/>
      <c r="Z86" s="4"/>
    </row>
    <row r="87" ht="12.75" customHeight="1">
      <c r="A87" s="134"/>
      <c r="B87" s="4"/>
      <c r="C87" s="4"/>
      <c r="D87" s="4"/>
      <c r="E87" s="4"/>
      <c r="F87" s="4"/>
      <c r="G87" s="4"/>
      <c r="H87" s="4"/>
      <c r="I87" s="4"/>
      <c r="J87" s="4"/>
      <c r="K87" s="4"/>
      <c r="L87" s="4"/>
      <c r="M87" s="4"/>
      <c r="N87" s="4"/>
      <c r="O87" s="4"/>
      <c r="P87" s="4"/>
      <c r="Q87" s="4"/>
      <c r="R87" s="4"/>
      <c r="S87" s="4"/>
      <c r="T87" s="4"/>
      <c r="U87" s="4"/>
      <c r="V87" s="4"/>
      <c r="W87" s="4"/>
      <c r="X87" s="4"/>
      <c r="Y87" s="4"/>
      <c r="Z87" s="4"/>
    </row>
    <row r="88" ht="12.75" customHeight="1">
      <c r="A88" s="134"/>
      <c r="B88" s="4"/>
      <c r="C88" s="4"/>
      <c r="D88" s="4"/>
      <c r="E88" s="4"/>
      <c r="F88" s="4"/>
      <c r="G88" s="4"/>
      <c r="H88" s="4"/>
      <c r="I88" s="4"/>
      <c r="J88" s="4"/>
      <c r="K88" s="4"/>
      <c r="L88" s="4"/>
      <c r="M88" s="4"/>
      <c r="N88" s="4"/>
      <c r="O88" s="4"/>
      <c r="P88" s="4"/>
      <c r="Q88" s="4"/>
      <c r="R88" s="4"/>
      <c r="S88" s="4"/>
      <c r="T88" s="4"/>
      <c r="U88" s="4"/>
      <c r="V88" s="4"/>
      <c r="W88" s="4"/>
      <c r="X88" s="4"/>
      <c r="Y88" s="4"/>
      <c r="Z88" s="4"/>
    </row>
    <row r="89" ht="12.75" customHeight="1">
      <c r="A89" s="134"/>
      <c r="B89" s="4"/>
      <c r="C89" s="4"/>
      <c r="D89" s="4"/>
      <c r="E89" s="4"/>
      <c r="F89" s="4"/>
      <c r="G89" s="4"/>
      <c r="H89" s="4"/>
      <c r="I89" s="4"/>
      <c r="J89" s="4"/>
      <c r="K89" s="4"/>
      <c r="L89" s="4"/>
      <c r="M89" s="4"/>
      <c r="N89" s="4"/>
      <c r="O89" s="4"/>
      <c r="P89" s="4"/>
      <c r="Q89" s="4"/>
      <c r="R89" s="4"/>
      <c r="S89" s="4"/>
      <c r="T89" s="4"/>
      <c r="U89" s="4"/>
      <c r="V89" s="4"/>
      <c r="W89" s="4"/>
      <c r="X89" s="4"/>
      <c r="Y89" s="4"/>
      <c r="Z89" s="4"/>
    </row>
    <row r="90" ht="12.75" customHeight="1">
      <c r="A90" s="134"/>
      <c r="B90" s="4"/>
      <c r="C90" s="4"/>
      <c r="D90" s="4"/>
      <c r="E90" s="4"/>
      <c r="F90" s="4"/>
      <c r="G90" s="4"/>
      <c r="H90" s="4"/>
      <c r="I90" s="4"/>
      <c r="J90" s="4"/>
      <c r="K90" s="4"/>
      <c r="L90" s="4"/>
      <c r="M90" s="4"/>
      <c r="N90" s="4"/>
      <c r="O90" s="4"/>
      <c r="P90" s="4"/>
      <c r="Q90" s="4"/>
      <c r="R90" s="4"/>
      <c r="S90" s="4"/>
      <c r="T90" s="4"/>
      <c r="U90" s="4"/>
      <c r="V90" s="4"/>
      <c r="W90" s="4"/>
      <c r="X90" s="4"/>
      <c r="Y90" s="4"/>
      <c r="Z90" s="4"/>
    </row>
    <row r="91" ht="12.75" customHeight="1">
      <c r="A91" s="134"/>
      <c r="B91" s="4"/>
      <c r="C91" s="4"/>
      <c r="D91" s="4"/>
      <c r="E91" s="4"/>
      <c r="F91" s="4"/>
      <c r="G91" s="4"/>
      <c r="H91" s="4"/>
      <c r="I91" s="4"/>
      <c r="J91" s="4"/>
      <c r="K91" s="4"/>
      <c r="L91" s="4"/>
      <c r="M91" s="4"/>
      <c r="N91" s="4"/>
      <c r="O91" s="4"/>
      <c r="P91" s="4"/>
      <c r="Q91" s="4"/>
      <c r="R91" s="4"/>
      <c r="S91" s="4"/>
      <c r="T91" s="4"/>
      <c r="U91" s="4"/>
      <c r="V91" s="4"/>
      <c r="W91" s="4"/>
      <c r="X91" s="4"/>
      <c r="Y91" s="4"/>
      <c r="Z91" s="4"/>
    </row>
    <row r="92" ht="12.75" customHeight="1">
      <c r="A92" s="134"/>
      <c r="B92" s="4"/>
      <c r="C92" s="4"/>
      <c r="D92" s="4"/>
      <c r="E92" s="4"/>
      <c r="F92" s="4"/>
      <c r="G92" s="4"/>
      <c r="H92" s="4"/>
      <c r="I92" s="4"/>
      <c r="J92" s="4"/>
      <c r="K92" s="4"/>
      <c r="L92" s="4"/>
      <c r="M92" s="4"/>
      <c r="N92" s="4"/>
      <c r="O92" s="4"/>
      <c r="P92" s="4"/>
      <c r="Q92" s="4"/>
      <c r="R92" s="4"/>
      <c r="S92" s="4"/>
      <c r="T92" s="4"/>
      <c r="U92" s="4"/>
      <c r="V92" s="4"/>
      <c r="W92" s="4"/>
      <c r="X92" s="4"/>
      <c r="Y92" s="4"/>
      <c r="Z92" s="4"/>
    </row>
    <row r="93" ht="12.75" customHeight="1">
      <c r="A93" s="134"/>
      <c r="B93" s="4"/>
      <c r="C93" s="4"/>
      <c r="D93" s="4"/>
      <c r="E93" s="4"/>
      <c r="F93" s="4"/>
      <c r="G93" s="4"/>
      <c r="H93" s="4"/>
      <c r="I93" s="4"/>
      <c r="J93" s="4"/>
      <c r="K93" s="4"/>
      <c r="L93" s="4"/>
      <c r="M93" s="4"/>
      <c r="N93" s="4"/>
      <c r="O93" s="4"/>
      <c r="P93" s="4"/>
      <c r="Q93" s="4"/>
      <c r="R93" s="4"/>
      <c r="S93" s="4"/>
      <c r="T93" s="4"/>
      <c r="U93" s="4"/>
      <c r="V93" s="4"/>
      <c r="W93" s="4"/>
      <c r="X93" s="4"/>
      <c r="Y93" s="4"/>
      <c r="Z93" s="4"/>
    </row>
    <row r="94" ht="12.75" customHeight="1">
      <c r="A94" s="134"/>
      <c r="B94" s="4"/>
      <c r="C94" s="4"/>
      <c r="D94" s="4"/>
      <c r="E94" s="4"/>
      <c r="F94" s="4"/>
      <c r="G94" s="4"/>
      <c r="H94" s="4"/>
      <c r="I94" s="4"/>
      <c r="J94" s="4"/>
      <c r="K94" s="4"/>
      <c r="L94" s="4"/>
      <c r="M94" s="4"/>
      <c r="N94" s="4"/>
      <c r="O94" s="4"/>
      <c r="P94" s="4"/>
      <c r="Q94" s="4"/>
      <c r="R94" s="4"/>
      <c r="S94" s="4"/>
      <c r="T94" s="4"/>
      <c r="U94" s="4"/>
      <c r="V94" s="4"/>
      <c r="W94" s="4"/>
      <c r="X94" s="4"/>
      <c r="Y94" s="4"/>
      <c r="Z94" s="4"/>
    </row>
    <row r="95" ht="12.75" customHeight="1">
      <c r="A95" s="134"/>
      <c r="B95" s="4"/>
      <c r="C95" s="4"/>
      <c r="D95" s="4"/>
      <c r="E95" s="4"/>
      <c r="F95" s="4"/>
      <c r="G95" s="4"/>
      <c r="H95" s="4"/>
      <c r="I95" s="4"/>
      <c r="J95" s="4"/>
      <c r="K95" s="4"/>
      <c r="L95" s="4"/>
      <c r="M95" s="4"/>
      <c r="N95" s="4"/>
      <c r="O95" s="4"/>
      <c r="P95" s="4"/>
      <c r="Q95" s="4"/>
      <c r="R95" s="4"/>
      <c r="S95" s="4"/>
      <c r="T95" s="4"/>
      <c r="U95" s="4"/>
      <c r="V95" s="4"/>
      <c r="W95" s="4"/>
      <c r="X95" s="4"/>
      <c r="Y95" s="4"/>
      <c r="Z95" s="4"/>
    </row>
    <row r="96" ht="12.75" customHeight="1">
      <c r="A96" s="134"/>
      <c r="B96" s="4"/>
      <c r="C96" s="4"/>
      <c r="D96" s="4"/>
      <c r="E96" s="4"/>
      <c r="F96" s="4"/>
      <c r="G96" s="4"/>
      <c r="H96" s="4"/>
      <c r="I96" s="4"/>
      <c r="J96" s="4"/>
      <c r="K96" s="4"/>
      <c r="L96" s="4"/>
      <c r="M96" s="4"/>
      <c r="N96" s="4"/>
      <c r="O96" s="4"/>
      <c r="P96" s="4"/>
      <c r="Q96" s="4"/>
      <c r="R96" s="4"/>
      <c r="S96" s="4"/>
      <c r="T96" s="4"/>
      <c r="U96" s="4"/>
      <c r="V96" s="4"/>
      <c r="W96" s="4"/>
      <c r="X96" s="4"/>
      <c r="Y96" s="4"/>
      <c r="Z96" s="4"/>
    </row>
    <row r="97" ht="12.75" customHeight="1">
      <c r="A97" s="134"/>
      <c r="B97" s="4"/>
      <c r="C97" s="4"/>
      <c r="D97" s="4"/>
      <c r="E97" s="4"/>
      <c r="F97" s="4"/>
      <c r="G97" s="4"/>
      <c r="H97" s="4"/>
      <c r="I97" s="4"/>
      <c r="J97" s="4"/>
      <c r="K97" s="4"/>
      <c r="L97" s="4"/>
      <c r="M97" s="4"/>
      <c r="N97" s="4"/>
      <c r="O97" s="4"/>
      <c r="P97" s="4"/>
      <c r="Q97" s="4"/>
      <c r="R97" s="4"/>
      <c r="S97" s="4"/>
      <c r="T97" s="4"/>
      <c r="U97" s="4"/>
      <c r="V97" s="4"/>
      <c r="W97" s="4"/>
      <c r="X97" s="4"/>
      <c r="Y97" s="4"/>
      <c r="Z97" s="4"/>
    </row>
    <row r="98" ht="12.75" customHeight="1">
      <c r="A98" s="134"/>
      <c r="B98" s="4"/>
      <c r="C98" s="4"/>
      <c r="D98" s="4"/>
      <c r="E98" s="4"/>
      <c r="F98" s="4"/>
      <c r="G98" s="4"/>
      <c r="H98" s="4"/>
      <c r="I98" s="4"/>
      <c r="J98" s="4"/>
      <c r="K98" s="4"/>
      <c r="L98" s="4"/>
      <c r="M98" s="4"/>
      <c r="N98" s="4"/>
      <c r="O98" s="4"/>
      <c r="P98" s="4"/>
      <c r="Q98" s="4"/>
      <c r="R98" s="4"/>
      <c r="S98" s="4"/>
      <c r="T98" s="4"/>
      <c r="U98" s="4"/>
      <c r="V98" s="4"/>
      <c r="W98" s="4"/>
      <c r="X98" s="4"/>
      <c r="Y98" s="4"/>
      <c r="Z98" s="4"/>
    </row>
    <row r="99" ht="12.75" customHeight="1">
      <c r="A99" s="134"/>
      <c r="B99" s="4"/>
      <c r="C99" s="4"/>
      <c r="D99" s="4"/>
      <c r="E99" s="4"/>
      <c r="F99" s="4"/>
      <c r="G99" s="4"/>
      <c r="H99" s="4"/>
      <c r="I99" s="4"/>
      <c r="J99" s="4"/>
      <c r="K99" s="4"/>
      <c r="L99" s="4"/>
      <c r="M99" s="4"/>
      <c r="N99" s="4"/>
      <c r="O99" s="4"/>
      <c r="P99" s="4"/>
      <c r="Q99" s="4"/>
      <c r="R99" s="4"/>
      <c r="S99" s="4"/>
      <c r="T99" s="4"/>
      <c r="U99" s="4"/>
      <c r="V99" s="4"/>
      <c r="W99" s="4"/>
      <c r="X99" s="4"/>
      <c r="Y99" s="4"/>
      <c r="Z99" s="4"/>
    </row>
    <row r="100" ht="12.75" customHeight="1">
      <c r="A100" s="13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2.75" customHeight="1">
      <c r="A101" s="13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2.75" customHeight="1">
      <c r="A102" s="13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2.75" customHeight="1">
      <c r="A103" s="13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2.75" customHeight="1">
      <c r="A104" s="13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2.75" customHeight="1">
      <c r="A105" s="13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2.75" customHeight="1">
      <c r="A106" s="13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2.75" customHeight="1">
      <c r="A107" s="13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2.75" customHeight="1">
      <c r="A108" s="13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2.75" customHeight="1">
      <c r="A109" s="13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2.75" customHeight="1">
      <c r="A110" s="13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2.75" customHeight="1">
      <c r="A111" s="13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2.75" customHeight="1">
      <c r="A112" s="13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2.75" customHeight="1">
      <c r="A113" s="13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2.75" customHeight="1">
      <c r="A114" s="13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2.75" customHeight="1">
      <c r="A115" s="13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2.75" customHeight="1">
      <c r="A116" s="13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2.75" customHeight="1">
      <c r="A117" s="13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2.75" customHeight="1">
      <c r="A118" s="13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2.75" customHeight="1">
      <c r="A119" s="13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2.75" customHeight="1">
      <c r="A120" s="13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2.75" customHeight="1">
      <c r="A121" s="13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2.75" customHeight="1">
      <c r="A122" s="13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2.75" customHeight="1">
      <c r="A123" s="13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2.75" customHeight="1">
      <c r="A124" s="13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2.75" customHeight="1">
      <c r="A125" s="13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2.75" customHeight="1">
      <c r="A126" s="13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2.75" customHeight="1">
      <c r="A127" s="13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2.75" customHeight="1">
      <c r="A128" s="13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2.75" customHeight="1">
      <c r="A129" s="13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2.75" customHeight="1">
      <c r="A130" s="13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2.75" customHeight="1">
      <c r="A131" s="13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2.75" customHeight="1">
      <c r="A132" s="13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2.75" customHeight="1">
      <c r="A133" s="13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2.75" customHeight="1">
      <c r="A134" s="13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2.75" customHeight="1">
      <c r="A135" s="13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2.75" customHeight="1">
      <c r="A136" s="13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2.75" customHeight="1">
      <c r="A137" s="13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2.75" customHeight="1">
      <c r="A138" s="13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2.75" customHeight="1">
      <c r="A139" s="13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2.75" customHeight="1">
      <c r="A140" s="13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2.75" customHeight="1">
      <c r="A141" s="13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2.75" customHeight="1">
      <c r="A142" s="13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2.75" customHeight="1">
      <c r="A143" s="13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2.75" customHeight="1">
      <c r="A144" s="13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2.75" customHeight="1">
      <c r="A145" s="13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2.75" customHeight="1">
      <c r="A146" s="13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2.75" customHeight="1">
      <c r="A147" s="13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2.75" customHeight="1">
      <c r="A148" s="13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2.75" customHeight="1">
      <c r="A149" s="13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2.75" customHeight="1">
      <c r="A150" s="13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2.75" customHeight="1">
      <c r="A151" s="13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2.75" customHeight="1">
      <c r="A152" s="13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2.75" customHeight="1">
      <c r="A153" s="13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2.75" customHeight="1">
      <c r="A154" s="13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2.75" customHeight="1">
      <c r="A155" s="13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2.75" customHeight="1">
      <c r="A156" s="13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2.75" customHeight="1">
      <c r="A157" s="13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2.75" customHeight="1">
      <c r="A158" s="13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2.75" customHeight="1">
      <c r="A159" s="13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2.75" customHeight="1">
      <c r="A160" s="13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2.75" customHeight="1">
      <c r="A161" s="13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2.75" customHeight="1">
      <c r="A162" s="13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2.75" customHeight="1">
      <c r="A163" s="13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2.75" customHeight="1">
      <c r="A164" s="13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2.75" customHeight="1">
      <c r="A165" s="13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2.75" customHeight="1">
      <c r="A166" s="13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2.75" customHeight="1">
      <c r="A167" s="13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2.75" customHeight="1">
      <c r="A168" s="13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2.75" customHeight="1">
      <c r="A169" s="13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2.75" customHeight="1">
      <c r="A170" s="13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2.75" customHeight="1">
      <c r="A171" s="13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2.75" customHeight="1">
      <c r="A172" s="13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2.75" customHeight="1">
      <c r="A173" s="13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2.75" customHeight="1">
      <c r="A174" s="13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2.75" customHeight="1">
      <c r="A175" s="13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2.75" customHeight="1">
      <c r="A176" s="13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2.75" customHeight="1">
      <c r="A177" s="13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2.75" customHeight="1">
      <c r="A178" s="13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2.75" customHeight="1">
      <c r="A179" s="13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2.75" customHeight="1">
      <c r="A180" s="13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2.75" customHeight="1">
      <c r="A181" s="13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2.75" customHeight="1">
      <c r="A182" s="13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2.75" customHeight="1">
      <c r="A183" s="13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2.75" customHeight="1">
      <c r="A184" s="13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2.75" customHeight="1">
      <c r="A185" s="13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2.75" customHeight="1">
      <c r="A186" s="13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2.75" customHeight="1">
      <c r="A187" s="13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2.75" customHeight="1">
      <c r="A188" s="13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2.75" customHeight="1">
      <c r="A189" s="13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2.75" customHeight="1">
      <c r="A190" s="13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2.75" customHeight="1">
      <c r="A191" s="13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2.75" customHeight="1">
      <c r="A192" s="13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2.75" customHeight="1">
      <c r="A193" s="13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2.75" customHeight="1">
      <c r="A194" s="13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2.75" customHeight="1">
      <c r="A195" s="13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2.75" customHeight="1">
      <c r="A196" s="13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2.75" customHeight="1">
      <c r="A197" s="13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2.75" customHeight="1">
      <c r="A198" s="13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2.75" customHeight="1">
      <c r="A199" s="13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2.75" customHeight="1">
      <c r="A200" s="13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2.75" customHeight="1">
      <c r="A201" s="13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2.75" customHeight="1">
      <c r="A202" s="13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2.75" customHeight="1">
      <c r="A203" s="13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2.75" customHeight="1">
      <c r="A204" s="13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2.75" customHeight="1">
      <c r="A205" s="13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2.75" customHeight="1">
      <c r="A206" s="13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2.75" customHeight="1">
      <c r="A207" s="13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2.75" customHeight="1">
      <c r="A208" s="13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2.75" customHeight="1">
      <c r="A209" s="13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2.75" customHeight="1">
      <c r="A210" s="13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2.75" customHeight="1">
      <c r="A211" s="13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2.75" customHeight="1">
      <c r="A212" s="13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2.75" customHeight="1">
      <c r="A213" s="13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2.75" customHeight="1">
      <c r="A214" s="13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2.75" customHeight="1">
      <c r="A215" s="13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2.75" customHeight="1">
      <c r="A216" s="13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2.75" customHeight="1">
      <c r="A217" s="13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2.75" customHeight="1">
      <c r="A218" s="13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2.75" customHeight="1">
      <c r="A219" s="13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2.75" customHeight="1">
      <c r="A220" s="13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2.75" customHeight="1">
      <c r="A221" s="13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2.75" customHeight="1">
      <c r="A222" s="13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2.75" customHeight="1">
      <c r="A223" s="13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2.75" customHeight="1">
      <c r="A224" s="13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2.75" customHeight="1">
      <c r="A225" s="13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2.75" customHeight="1">
      <c r="A226" s="13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2.75" customHeight="1">
      <c r="A227" s="13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2.75" customHeight="1">
      <c r="A228" s="13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2.75" customHeight="1">
      <c r="A229" s="13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2.75" customHeight="1">
      <c r="A230" s="13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2.75" customHeight="1">
      <c r="A231" s="13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2.75" customHeight="1">
      <c r="A232" s="13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2.75" customHeight="1">
      <c r="A233" s="13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2.75" customHeight="1">
      <c r="A234" s="13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2.75" customHeight="1">
      <c r="A235" s="13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2.75" customHeight="1">
      <c r="A236" s="13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2.75" customHeight="1">
      <c r="A237" s="13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2.75" customHeight="1">
      <c r="A238" s="13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2.75" customHeight="1">
      <c r="A239" s="13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2.75" customHeight="1">
      <c r="A240" s="13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2.75" customHeight="1">
      <c r="A241" s="13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2.75" customHeight="1">
      <c r="A242" s="13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2.75" customHeight="1">
      <c r="A243" s="13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2.75" customHeight="1">
      <c r="A244" s="13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2.75" customHeight="1">
      <c r="A245" s="13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2.75" customHeight="1">
      <c r="A246" s="13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2.75" customHeight="1">
      <c r="A247" s="13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2.75" customHeight="1">
      <c r="A248" s="13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2.75" customHeight="1">
      <c r="A249" s="13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2.75" customHeight="1">
      <c r="A250" s="13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2.75" customHeight="1">
      <c r="A251" s="13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2.75" customHeight="1">
      <c r="A252" s="13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2.75" customHeight="1">
      <c r="A253" s="13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2.75" customHeight="1">
      <c r="A254" s="13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2.75" customHeight="1">
      <c r="A255" s="13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2.75" customHeight="1">
      <c r="A256" s="13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2.75" customHeight="1">
      <c r="A257" s="13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2.75" customHeight="1">
      <c r="A258" s="13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2.75" customHeight="1">
      <c r="A259" s="13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2.75" customHeight="1">
      <c r="A260" s="13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2.75" customHeight="1">
      <c r="A261" s="13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2.75" customHeight="1">
      <c r="A262" s="13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2.75" customHeight="1">
      <c r="A263" s="13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2.75" customHeight="1">
      <c r="A264" s="13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2.75" customHeight="1">
      <c r="A265" s="13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2.75" customHeight="1">
      <c r="A266" s="13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2.75" customHeight="1">
      <c r="A267" s="13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2.75" customHeight="1">
      <c r="A268" s="13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2.75" customHeight="1">
      <c r="A269" s="13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2.75" customHeight="1">
      <c r="A270" s="13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2.75" customHeight="1">
      <c r="A271" s="13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2.75" customHeight="1">
      <c r="A272" s="13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2.75" customHeight="1">
      <c r="A273" s="13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2.75" customHeight="1">
      <c r="A274" s="13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2.75" customHeight="1">
      <c r="A275" s="13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2.75" customHeight="1">
      <c r="A276" s="13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2.75" customHeight="1">
      <c r="A277" s="13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2.75" customHeight="1">
      <c r="A278" s="13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2.75" customHeight="1">
      <c r="A279" s="13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2.75" customHeight="1">
      <c r="A280" s="13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2.75" customHeight="1">
      <c r="A281" s="13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2.75" customHeight="1">
      <c r="A282" s="13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2.75" customHeight="1">
      <c r="A283" s="13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2.75" customHeight="1">
      <c r="A284" s="13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2.75" customHeight="1">
      <c r="A285" s="13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2.75" customHeight="1">
      <c r="A286" s="13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2.75" customHeight="1">
      <c r="A287" s="13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2.75" customHeight="1">
      <c r="A288" s="13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2.75" customHeight="1">
      <c r="A289" s="13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2.75" customHeight="1">
      <c r="A290" s="13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2.75" customHeight="1">
      <c r="A291" s="13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2.75" customHeight="1">
      <c r="A292" s="13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2.75" customHeight="1">
      <c r="A293" s="13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2.75" customHeight="1">
      <c r="A294" s="13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2.75" customHeight="1">
      <c r="A295" s="13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2.75" customHeight="1">
      <c r="A296" s="13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2.75" customHeight="1">
      <c r="A297" s="13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2.75" customHeight="1">
      <c r="A298" s="13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2.75" customHeight="1">
      <c r="A299" s="13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2.75" customHeight="1">
      <c r="A300" s="13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2.75" customHeight="1">
      <c r="A301" s="13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2.75" customHeight="1">
      <c r="A302" s="13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2.75" customHeight="1">
      <c r="A303" s="13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2.75" customHeight="1">
      <c r="A304" s="13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2.75" customHeight="1">
      <c r="A305" s="13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2.75" customHeight="1">
      <c r="A306" s="13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2.75" customHeight="1">
      <c r="A307" s="13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2.75" customHeight="1">
      <c r="A308" s="13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2.75" customHeight="1">
      <c r="A309" s="13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2.75" customHeight="1">
      <c r="A310" s="13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2.75" customHeight="1">
      <c r="A311" s="13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2.75" customHeight="1">
      <c r="A312" s="13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2.75" customHeight="1">
      <c r="A313" s="13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2.75" customHeight="1">
      <c r="A314" s="13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2.75" customHeight="1">
      <c r="A315" s="13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2.75" customHeight="1">
      <c r="A316" s="13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2.75" customHeight="1">
      <c r="A317" s="13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2.75" customHeight="1">
      <c r="A318" s="13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2.75" customHeight="1">
      <c r="A319" s="13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2.75" customHeight="1">
      <c r="A320" s="13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2.75" customHeight="1">
      <c r="A321" s="13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2.75" customHeight="1">
      <c r="A322" s="13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2.75" customHeight="1">
      <c r="A323" s="13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2.75" customHeight="1">
      <c r="A324" s="13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2.75" customHeight="1">
      <c r="A325" s="13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2.75" customHeight="1">
      <c r="A326" s="13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2.75" customHeight="1">
      <c r="A327" s="13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2.75" customHeight="1">
      <c r="A328" s="13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2.75" customHeight="1">
      <c r="A329" s="13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2.75" customHeight="1">
      <c r="A330" s="13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2.75" customHeight="1">
      <c r="A331" s="13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2.75" customHeight="1">
      <c r="A332" s="13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2.75" customHeight="1">
      <c r="A333" s="13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2.75" customHeight="1">
      <c r="A334" s="13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2.75" customHeight="1">
      <c r="A335" s="13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2.75" customHeight="1">
      <c r="A336" s="13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2.75" customHeight="1">
      <c r="A337" s="13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2.75" customHeight="1">
      <c r="A338" s="13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2.75" customHeight="1">
      <c r="A339" s="13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2.75" customHeight="1">
      <c r="A340" s="13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2.75" customHeight="1">
      <c r="A341" s="13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2.75" customHeight="1">
      <c r="A342" s="13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2.75" customHeight="1">
      <c r="A343" s="13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2.75" customHeight="1">
      <c r="A344" s="13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2.75" customHeight="1">
      <c r="A345" s="13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2.75" customHeight="1">
      <c r="A346" s="13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2.75" customHeight="1">
      <c r="A347" s="13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2.75" customHeight="1">
      <c r="A348" s="13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2.75" customHeight="1">
      <c r="A349" s="13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2.75" customHeight="1">
      <c r="A350" s="13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2.75" customHeight="1">
      <c r="A351" s="13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2.75" customHeight="1">
      <c r="A352" s="13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2.75" customHeight="1">
      <c r="A353" s="13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2.75" customHeight="1">
      <c r="A354" s="13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2.75" customHeight="1">
      <c r="A355" s="13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2.75" customHeight="1">
      <c r="A356" s="13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2.75" customHeight="1">
      <c r="A357" s="13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2.75" customHeight="1">
      <c r="A358" s="13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2.75" customHeight="1">
      <c r="A359" s="13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2.75" customHeight="1">
      <c r="A360" s="13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2.75" customHeight="1">
      <c r="A361" s="13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2.75" customHeight="1">
      <c r="A362" s="13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2.75" customHeight="1">
      <c r="A363" s="13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2.75" customHeight="1">
      <c r="A364" s="13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2.75" customHeight="1">
      <c r="A365" s="13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2.75" customHeight="1">
      <c r="A366" s="13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2.75" customHeight="1">
      <c r="A367" s="13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2.75" customHeight="1">
      <c r="A368" s="13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2.75" customHeight="1">
      <c r="A369" s="13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2.75" customHeight="1">
      <c r="A370" s="13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2.75" customHeight="1">
      <c r="A371" s="13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2.75" customHeight="1">
      <c r="A372" s="13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2.75" customHeight="1">
      <c r="A373" s="13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2.75" customHeight="1">
      <c r="A374" s="13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2.75" customHeight="1">
      <c r="A375" s="13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2.75" customHeight="1">
      <c r="A376" s="13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2.75" customHeight="1">
      <c r="A377" s="13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2.75" customHeight="1">
      <c r="A378" s="13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2.75" customHeight="1">
      <c r="A379" s="13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2.75" customHeight="1">
      <c r="A380" s="13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2.75" customHeight="1">
      <c r="A381" s="13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2.75" customHeight="1">
      <c r="A382" s="13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2.75" customHeight="1">
      <c r="A383" s="13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2.75" customHeight="1">
      <c r="A384" s="13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2.75" customHeight="1">
      <c r="A385" s="13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2.75" customHeight="1">
      <c r="A386" s="13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2.75" customHeight="1">
      <c r="A387" s="13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2.75" customHeight="1">
      <c r="A388" s="13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2.75" customHeight="1">
      <c r="A389" s="13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2.75" customHeight="1">
      <c r="A390" s="13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2.75" customHeight="1">
      <c r="A391" s="13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2.75" customHeight="1">
      <c r="A392" s="13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2.75" customHeight="1">
      <c r="A393" s="13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2.75" customHeight="1">
      <c r="A394" s="13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2.75" customHeight="1">
      <c r="A395" s="13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2.75" customHeight="1">
      <c r="A396" s="13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2.75" customHeight="1">
      <c r="A397" s="13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2.75" customHeight="1">
      <c r="A398" s="13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2.75" customHeight="1">
      <c r="A399" s="13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2.75" customHeight="1">
      <c r="A400" s="13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2.75" customHeight="1">
      <c r="A401" s="13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2.75" customHeight="1">
      <c r="A402" s="13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2.75" customHeight="1">
      <c r="A403" s="13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2.75" customHeight="1">
      <c r="A404" s="13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2.75" customHeight="1">
      <c r="A405" s="13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2.75" customHeight="1">
      <c r="A406" s="13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2.75" customHeight="1">
      <c r="A407" s="13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2.75" customHeight="1">
      <c r="A408" s="13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2.75" customHeight="1">
      <c r="A409" s="13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2.75" customHeight="1">
      <c r="A410" s="13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2.75" customHeight="1">
      <c r="A411" s="13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2.75" customHeight="1">
      <c r="A412" s="13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2.75" customHeight="1">
      <c r="A413" s="13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2.75" customHeight="1">
      <c r="A414" s="13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2.75" customHeight="1">
      <c r="A415" s="13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2.75" customHeight="1">
      <c r="A416" s="13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2.75" customHeight="1">
      <c r="A417" s="13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2.75" customHeight="1">
      <c r="A418" s="13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2.75" customHeight="1">
      <c r="A419" s="13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2.75" customHeight="1">
      <c r="A420" s="13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2.75" customHeight="1">
      <c r="A421" s="13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2.75" customHeight="1">
      <c r="A422" s="13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2.75" customHeight="1">
      <c r="A423" s="13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2.75" customHeight="1">
      <c r="A424" s="13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2.75" customHeight="1">
      <c r="A425" s="13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2.75" customHeight="1">
      <c r="A426" s="13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2.75" customHeight="1">
      <c r="A427" s="13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2.75" customHeight="1">
      <c r="A428" s="13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2.75" customHeight="1">
      <c r="A429" s="13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2.75" customHeight="1">
      <c r="A430" s="13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2.75" customHeight="1">
      <c r="A431" s="13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2.75" customHeight="1">
      <c r="A432" s="13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2.75" customHeight="1">
      <c r="A433" s="13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2.75" customHeight="1">
      <c r="A434" s="13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2.75" customHeight="1">
      <c r="A435" s="13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2.75" customHeight="1">
      <c r="A436" s="13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2.75" customHeight="1">
      <c r="A437" s="13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2.75" customHeight="1">
      <c r="A438" s="13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2.75" customHeight="1">
      <c r="A439" s="13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2.75" customHeight="1">
      <c r="A440" s="13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2.75" customHeight="1">
      <c r="A441" s="13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2.75" customHeight="1">
      <c r="A442" s="13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2.75" customHeight="1">
      <c r="A443" s="13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2.75" customHeight="1">
      <c r="A444" s="13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2.75" customHeight="1">
      <c r="A445" s="13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2.75" customHeight="1">
      <c r="A446" s="13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2.75" customHeight="1">
      <c r="A447" s="13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2.75" customHeight="1">
      <c r="A448" s="13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2.75" customHeight="1">
      <c r="A449" s="13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2.75" customHeight="1">
      <c r="A450" s="13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2.75" customHeight="1">
      <c r="A451" s="13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2.75" customHeight="1">
      <c r="A452" s="13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2.75" customHeight="1">
      <c r="A453" s="13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2.75" customHeight="1">
      <c r="A454" s="13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2.75" customHeight="1">
      <c r="A455" s="13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2.75" customHeight="1">
      <c r="A456" s="13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2.75" customHeight="1">
      <c r="A457" s="13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2.75" customHeight="1">
      <c r="A458" s="13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2.75" customHeight="1">
      <c r="A459" s="13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2.75" customHeight="1">
      <c r="A460" s="13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2.75" customHeight="1">
      <c r="A461" s="13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2.75" customHeight="1">
      <c r="A462" s="13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2.75" customHeight="1">
      <c r="A463" s="13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2.75" customHeight="1">
      <c r="A464" s="13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2.75" customHeight="1">
      <c r="A465" s="13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2.75" customHeight="1">
      <c r="A466" s="13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2.75" customHeight="1">
      <c r="A467" s="13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2.75" customHeight="1">
      <c r="A468" s="13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2.75" customHeight="1">
      <c r="A469" s="13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2.75" customHeight="1">
      <c r="A470" s="13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2.75" customHeight="1">
      <c r="A471" s="13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2.75" customHeight="1">
      <c r="A472" s="13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2.75" customHeight="1">
      <c r="A473" s="13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2.75" customHeight="1">
      <c r="A474" s="13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2.75" customHeight="1">
      <c r="A475" s="13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2.75" customHeight="1">
      <c r="A476" s="13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2.75" customHeight="1">
      <c r="A477" s="13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2.75" customHeight="1">
      <c r="A478" s="13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2.75" customHeight="1">
      <c r="A479" s="13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2.75" customHeight="1">
      <c r="A480" s="13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2.75" customHeight="1">
      <c r="A481" s="13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2.75" customHeight="1">
      <c r="A482" s="13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2.75" customHeight="1">
      <c r="A483" s="13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2.75" customHeight="1">
      <c r="A484" s="13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2.75" customHeight="1">
      <c r="A485" s="13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2.75" customHeight="1">
      <c r="A486" s="13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2.75" customHeight="1">
      <c r="A487" s="13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2.75" customHeight="1">
      <c r="A488" s="13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2.75" customHeight="1">
      <c r="A489" s="13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2.75" customHeight="1">
      <c r="A490" s="13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2.75" customHeight="1">
      <c r="A491" s="13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2.75" customHeight="1">
      <c r="A492" s="13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2.75" customHeight="1">
      <c r="A493" s="13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2.75" customHeight="1">
      <c r="A494" s="13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2.75" customHeight="1">
      <c r="A495" s="13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2.75" customHeight="1">
      <c r="A496" s="13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2.75" customHeight="1">
      <c r="A497" s="13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2.75" customHeight="1">
      <c r="A498" s="13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2.75" customHeight="1">
      <c r="A499" s="13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2.75" customHeight="1">
      <c r="A500" s="13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2.75" customHeight="1">
      <c r="A501" s="13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2.75" customHeight="1">
      <c r="A502" s="13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2.75" customHeight="1">
      <c r="A503" s="13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2.75" customHeight="1">
      <c r="A504" s="13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2.75" customHeight="1">
      <c r="A505" s="13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2.75" customHeight="1">
      <c r="A506" s="13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2.75" customHeight="1">
      <c r="A507" s="13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2.75" customHeight="1">
      <c r="A508" s="13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2.75" customHeight="1">
      <c r="A509" s="13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2.75" customHeight="1">
      <c r="A510" s="13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2.75" customHeight="1">
      <c r="A511" s="13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2.75" customHeight="1">
      <c r="A512" s="13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2.75" customHeight="1">
      <c r="A513" s="13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2.75" customHeight="1">
      <c r="A514" s="13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2.75" customHeight="1">
      <c r="A515" s="13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2.75" customHeight="1">
      <c r="A516" s="13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2.75" customHeight="1">
      <c r="A517" s="13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2.75" customHeight="1">
      <c r="A518" s="13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2.75" customHeight="1">
      <c r="A519" s="13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2.75" customHeight="1">
      <c r="A520" s="13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2.75" customHeight="1">
      <c r="A521" s="13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2.75" customHeight="1">
      <c r="A522" s="13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2.75" customHeight="1">
      <c r="A523" s="13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2.75" customHeight="1">
      <c r="A524" s="13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2.75" customHeight="1">
      <c r="A525" s="13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2.75" customHeight="1">
      <c r="A526" s="13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2.75" customHeight="1">
      <c r="A527" s="13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2.75" customHeight="1">
      <c r="A528" s="13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2.75" customHeight="1">
      <c r="A529" s="13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2.75" customHeight="1">
      <c r="A530" s="13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2.75" customHeight="1">
      <c r="A531" s="13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2.75" customHeight="1">
      <c r="A532" s="13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2.75" customHeight="1">
      <c r="A533" s="13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2.75" customHeight="1">
      <c r="A534" s="13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2.75" customHeight="1">
      <c r="A535" s="13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2.75" customHeight="1">
      <c r="A536" s="13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2.75" customHeight="1">
      <c r="A537" s="13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2.75" customHeight="1">
      <c r="A538" s="13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2.75" customHeight="1">
      <c r="A539" s="13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2.75" customHeight="1">
      <c r="A540" s="13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2.75" customHeight="1">
      <c r="A541" s="13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2.75" customHeight="1">
      <c r="A542" s="13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2.75" customHeight="1">
      <c r="A543" s="13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2.75" customHeight="1">
      <c r="A544" s="13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2.75" customHeight="1">
      <c r="A545" s="13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2.75" customHeight="1">
      <c r="A546" s="13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2.75" customHeight="1">
      <c r="A547" s="13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2.75" customHeight="1">
      <c r="A548" s="13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2.75" customHeight="1">
      <c r="A549" s="13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2.75" customHeight="1">
      <c r="A550" s="13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2.75" customHeight="1">
      <c r="A551" s="13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2.75" customHeight="1">
      <c r="A552" s="13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2.75" customHeight="1">
      <c r="A553" s="13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2.75" customHeight="1">
      <c r="A554" s="13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2.75" customHeight="1">
      <c r="A555" s="13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2.75" customHeight="1">
      <c r="A556" s="13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2.75" customHeight="1">
      <c r="A557" s="13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2.75" customHeight="1">
      <c r="A558" s="13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2.75" customHeight="1">
      <c r="A559" s="13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2.75" customHeight="1">
      <c r="A560" s="13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2.75" customHeight="1">
      <c r="A561" s="13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2.75" customHeight="1">
      <c r="A562" s="13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2.75" customHeight="1">
      <c r="A563" s="13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2.75" customHeight="1">
      <c r="A564" s="13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2.75" customHeight="1">
      <c r="A565" s="13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2.75" customHeight="1">
      <c r="A566" s="13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2.75" customHeight="1">
      <c r="A567" s="13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2.75" customHeight="1">
      <c r="A568" s="13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2.75" customHeight="1">
      <c r="A569" s="13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2.75" customHeight="1">
      <c r="A570" s="13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2.75" customHeight="1">
      <c r="A571" s="13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2.75" customHeight="1">
      <c r="A572" s="13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2.75" customHeight="1">
      <c r="A573" s="13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2.75" customHeight="1">
      <c r="A574" s="13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2.75" customHeight="1">
      <c r="A575" s="13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2.75" customHeight="1">
      <c r="A576" s="13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2.75" customHeight="1">
      <c r="A577" s="13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2.75" customHeight="1">
      <c r="A578" s="13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2.75" customHeight="1">
      <c r="A579" s="13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2.75" customHeight="1">
      <c r="A580" s="13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2.75" customHeight="1">
      <c r="A581" s="13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2.75" customHeight="1">
      <c r="A582" s="13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2.75" customHeight="1">
      <c r="A583" s="13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2.75" customHeight="1">
      <c r="A584" s="13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2.75" customHeight="1">
      <c r="A585" s="13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2.75" customHeight="1">
      <c r="A586" s="13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2.75" customHeight="1">
      <c r="A587" s="13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2.75" customHeight="1">
      <c r="A588" s="13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2.75" customHeight="1">
      <c r="A589" s="13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2.75" customHeight="1">
      <c r="A590" s="13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2.75" customHeight="1">
      <c r="A591" s="13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2.75" customHeight="1">
      <c r="A592" s="13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2.75" customHeight="1">
      <c r="A593" s="13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2.75" customHeight="1">
      <c r="A594" s="13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2.75" customHeight="1">
      <c r="A595" s="13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2.75" customHeight="1">
      <c r="A596" s="13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2.75" customHeight="1">
      <c r="A597" s="13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2.75" customHeight="1">
      <c r="A598" s="13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2.75" customHeight="1">
      <c r="A599" s="13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2.75" customHeight="1">
      <c r="A600" s="13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2.75" customHeight="1">
      <c r="A601" s="13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2.75" customHeight="1">
      <c r="A602" s="13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2.75" customHeight="1">
      <c r="A603" s="13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2.75" customHeight="1">
      <c r="A604" s="13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2.75" customHeight="1">
      <c r="A605" s="13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2.75" customHeight="1">
      <c r="A606" s="13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2.75" customHeight="1">
      <c r="A607" s="13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2.75" customHeight="1">
      <c r="A608" s="13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2.75" customHeight="1">
      <c r="A609" s="13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2.75" customHeight="1">
      <c r="A610" s="13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2.75" customHeight="1">
      <c r="A611" s="13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2.75" customHeight="1">
      <c r="A612" s="13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2.75" customHeight="1">
      <c r="A613" s="13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2.75" customHeight="1">
      <c r="A614" s="13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2.75" customHeight="1">
      <c r="A615" s="13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2.75" customHeight="1">
      <c r="A616" s="13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2.75" customHeight="1">
      <c r="A617" s="13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2.75" customHeight="1">
      <c r="A618" s="13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2.75" customHeight="1">
      <c r="A619" s="13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2.75" customHeight="1">
      <c r="A620" s="13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2.75" customHeight="1">
      <c r="A621" s="13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2.75" customHeight="1">
      <c r="A622" s="13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2.75" customHeight="1">
      <c r="A623" s="13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2.75" customHeight="1">
      <c r="A624" s="13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2.75" customHeight="1">
      <c r="A625" s="13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2.75" customHeight="1">
      <c r="A626" s="13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2.75" customHeight="1">
      <c r="A627" s="13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2.75" customHeight="1">
      <c r="A628" s="13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2.75" customHeight="1">
      <c r="A629" s="13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2.75" customHeight="1">
      <c r="A630" s="13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2.75" customHeight="1">
      <c r="A631" s="13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2.75" customHeight="1">
      <c r="A632" s="13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2.75" customHeight="1">
      <c r="A633" s="13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2.75" customHeight="1">
      <c r="A634" s="13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2.75" customHeight="1">
      <c r="A635" s="13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2.75" customHeight="1">
      <c r="A636" s="13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2.75" customHeight="1">
      <c r="A637" s="13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2.75" customHeight="1">
      <c r="A638" s="13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2.75" customHeight="1">
      <c r="A639" s="13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2.75" customHeight="1">
      <c r="A640" s="13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2.75" customHeight="1">
      <c r="A641" s="13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2.75" customHeight="1">
      <c r="A642" s="13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2.75" customHeight="1">
      <c r="A643" s="13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2.75" customHeight="1">
      <c r="A644" s="13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2.75" customHeight="1">
      <c r="A645" s="13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2.75" customHeight="1">
      <c r="A646" s="13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2.75" customHeight="1">
      <c r="A647" s="13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2.75" customHeight="1">
      <c r="A648" s="13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2.75" customHeight="1">
      <c r="A649" s="13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2.75" customHeight="1">
      <c r="A650" s="13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2.75" customHeight="1">
      <c r="A651" s="13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2.75" customHeight="1">
      <c r="A652" s="13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2.75" customHeight="1">
      <c r="A653" s="13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2.75" customHeight="1">
      <c r="A654" s="13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2.75" customHeight="1">
      <c r="A655" s="13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2.75" customHeight="1">
      <c r="A656" s="13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2.75" customHeight="1">
      <c r="A657" s="13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2.75" customHeight="1">
      <c r="A658" s="13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2.75" customHeight="1">
      <c r="A659" s="13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2.75" customHeight="1">
      <c r="A660" s="13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2.75" customHeight="1">
      <c r="A661" s="13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2.75" customHeight="1">
      <c r="A662" s="13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2.75" customHeight="1">
      <c r="A663" s="13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2.75" customHeight="1">
      <c r="A664" s="13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2.75" customHeight="1">
      <c r="A665" s="13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2.75" customHeight="1">
      <c r="A666" s="13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2.75" customHeight="1">
      <c r="A667" s="13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2.75" customHeight="1">
      <c r="A668" s="13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2.75" customHeight="1">
      <c r="A669" s="13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2.75" customHeight="1">
      <c r="A670" s="13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2.75" customHeight="1">
      <c r="A671" s="13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2.75" customHeight="1">
      <c r="A672" s="13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2.75" customHeight="1">
      <c r="A673" s="13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2.75" customHeight="1">
      <c r="A674" s="13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2.75" customHeight="1">
      <c r="A675" s="13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2.75" customHeight="1">
      <c r="A676" s="13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2.75" customHeight="1">
      <c r="A677" s="13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2.75" customHeight="1">
      <c r="A678" s="13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2.75" customHeight="1">
      <c r="A679" s="13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2.75" customHeight="1">
      <c r="A680" s="13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2.75" customHeight="1">
      <c r="A681" s="13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2.75" customHeight="1">
      <c r="A682" s="13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2.75" customHeight="1">
      <c r="A683" s="13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2.75" customHeight="1">
      <c r="A684" s="13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2.75" customHeight="1">
      <c r="A685" s="13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2.75" customHeight="1">
      <c r="A686" s="13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2.75" customHeight="1">
      <c r="A687" s="13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2.75" customHeight="1">
      <c r="A688" s="13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2.75" customHeight="1">
      <c r="A689" s="13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2.75" customHeight="1">
      <c r="A690" s="13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2.75" customHeight="1">
      <c r="A691" s="13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2.75" customHeight="1">
      <c r="A692" s="13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2.75" customHeight="1">
      <c r="A693" s="13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2.75" customHeight="1">
      <c r="A694" s="13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2.75" customHeight="1">
      <c r="A695" s="13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2.75" customHeight="1">
      <c r="A696" s="13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2.75" customHeight="1">
      <c r="A697" s="13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2.75" customHeight="1">
      <c r="A698" s="13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2.75" customHeight="1">
      <c r="A699" s="13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2.75" customHeight="1">
      <c r="A700" s="13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2.75" customHeight="1">
      <c r="A701" s="13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2.75" customHeight="1">
      <c r="A702" s="13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2.75" customHeight="1">
      <c r="A703" s="13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2.75" customHeight="1">
      <c r="A704" s="13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2.75" customHeight="1">
      <c r="A705" s="13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2.75" customHeight="1">
      <c r="A706" s="13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2.75" customHeight="1">
      <c r="A707" s="13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2.75" customHeight="1">
      <c r="A708" s="13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2.75" customHeight="1">
      <c r="A709" s="13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2.75" customHeight="1">
      <c r="A710" s="13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2.75" customHeight="1">
      <c r="A711" s="13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2.75" customHeight="1">
      <c r="A712" s="13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2.75" customHeight="1">
      <c r="A713" s="13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2.75" customHeight="1">
      <c r="A714" s="13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2.75" customHeight="1">
      <c r="A715" s="13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2.75" customHeight="1">
      <c r="A716" s="13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2.75" customHeight="1">
      <c r="A717" s="13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2.75" customHeight="1">
      <c r="A718" s="13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2.75" customHeight="1">
      <c r="A719" s="13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2.75" customHeight="1">
      <c r="A720" s="13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2.75" customHeight="1">
      <c r="A721" s="13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2.75" customHeight="1">
      <c r="A722" s="13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2.75" customHeight="1">
      <c r="A723" s="13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2.75" customHeight="1">
      <c r="A724" s="13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2.75" customHeight="1">
      <c r="A725" s="13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2.75" customHeight="1">
      <c r="A726" s="13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2.75" customHeight="1">
      <c r="A727" s="13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2.75" customHeight="1">
      <c r="A728" s="13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2.75" customHeight="1">
      <c r="A729" s="13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2.75" customHeight="1">
      <c r="A730" s="13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2.75" customHeight="1">
      <c r="A731" s="13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2.75" customHeight="1">
      <c r="A732" s="13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2.75" customHeight="1">
      <c r="A733" s="13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2.75" customHeight="1">
      <c r="A734" s="13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2.75" customHeight="1">
      <c r="A735" s="13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2.75" customHeight="1">
      <c r="A736" s="13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2.75" customHeight="1">
      <c r="A737" s="13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2.75" customHeight="1">
      <c r="A738" s="13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2.75" customHeight="1">
      <c r="A739" s="13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2.75" customHeight="1">
      <c r="A740" s="13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2.75" customHeight="1">
      <c r="A741" s="13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2.75" customHeight="1">
      <c r="A742" s="13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2.75" customHeight="1">
      <c r="A743" s="13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2.75" customHeight="1">
      <c r="A744" s="13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2.75" customHeight="1">
      <c r="A745" s="13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2.75" customHeight="1">
      <c r="A746" s="13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2.75" customHeight="1">
      <c r="A747" s="13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2.75" customHeight="1">
      <c r="A748" s="13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2.75" customHeight="1">
      <c r="A749" s="13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2.75" customHeight="1">
      <c r="A750" s="13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2.75" customHeight="1">
      <c r="A751" s="13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2.75" customHeight="1">
      <c r="A752" s="13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2.75" customHeight="1">
      <c r="A753" s="13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2.75" customHeight="1">
      <c r="A754" s="13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2.75" customHeight="1">
      <c r="A755" s="13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2.75" customHeight="1">
      <c r="A756" s="13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2.75" customHeight="1">
      <c r="A757" s="13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2.75" customHeight="1">
      <c r="A758" s="13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2.75" customHeight="1">
      <c r="A759" s="13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2.75" customHeight="1">
      <c r="A760" s="13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2.75" customHeight="1">
      <c r="A761" s="13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2.75" customHeight="1">
      <c r="A762" s="13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2.75" customHeight="1">
      <c r="A763" s="13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2.75" customHeight="1">
      <c r="A764" s="13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2.75" customHeight="1">
      <c r="A765" s="13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2.75" customHeight="1">
      <c r="A766" s="13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2.75" customHeight="1">
      <c r="A767" s="13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2.75" customHeight="1">
      <c r="A768" s="13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2.75" customHeight="1">
      <c r="A769" s="13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2.75" customHeight="1">
      <c r="A770" s="13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2.75" customHeight="1">
      <c r="A771" s="13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2.75" customHeight="1">
      <c r="A772" s="13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2.75" customHeight="1">
      <c r="A773" s="13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2.75" customHeight="1">
      <c r="A774" s="13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2.75" customHeight="1">
      <c r="A775" s="13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2.75" customHeight="1">
      <c r="A776" s="13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2.75" customHeight="1">
      <c r="A777" s="13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2.75" customHeight="1">
      <c r="A778" s="13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2.75" customHeight="1">
      <c r="A779" s="13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2.75" customHeight="1">
      <c r="A780" s="13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2.75" customHeight="1">
      <c r="A781" s="13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2.75" customHeight="1">
      <c r="A782" s="13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2.75" customHeight="1">
      <c r="A783" s="13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2.75" customHeight="1">
      <c r="A784" s="13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2.75" customHeight="1">
      <c r="A785" s="13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2.75" customHeight="1">
      <c r="A786" s="13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2.75" customHeight="1">
      <c r="A787" s="13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2.75" customHeight="1">
      <c r="A788" s="13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2.75" customHeight="1">
      <c r="A789" s="13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2.75" customHeight="1">
      <c r="A790" s="13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2.75" customHeight="1">
      <c r="A791" s="13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2.75" customHeight="1">
      <c r="A792" s="13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2.75" customHeight="1">
      <c r="A793" s="13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2.75" customHeight="1">
      <c r="A794" s="13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2.75" customHeight="1">
      <c r="A795" s="13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2.75" customHeight="1">
      <c r="A796" s="13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2.75" customHeight="1">
      <c r="A797" s="13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2.75" customHeight="1">
      <c r="A798" s="13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2.75" customHeight="1">
      <c r="A799" s="13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2.75" customHeight="1">
      <c r="A800" s="13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2.75" customHeight="1">
      <c r="A801" s="13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2.75" customHeight="1">
      <c r="A802" s="13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2.75" customHeight="1">
      <c r="A803" s="13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2.75" customHeight="1">
      <c r="A804" s="13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2.75" customHeight="1">
      <c r="A805" s="13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2.75" customHeight="1">
      <c r="A806" s="13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2.75" customHeight="1">
      <c r="A807" s="13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2.75" customHeight="1">
      <c r="A808" s="13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2.75" customHeight="1">
      <c r="A809" s="13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2.75" customHeight="1">
      <c r="A810" s="13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2.75" customHeight="1">
      <c r="A811" s="13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2.75" customHeight="1">
      <c r="A812" s="13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2.75" customHeight="1">
      <c r="A813" s="13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2.75" customHeight="1">
      <c r="A814" s="13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2.75" customHeight="1">
      <c r="A815" s="13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2.75" customHeight="1">
      <c r="A816" s="13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2.75" customHeight="1">
      <c r="A817" s="13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2.75" customHeight="1">
      <c r="A818" s="13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2.75" customHeight="1">
      <c r="A819" s="13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2.75" customHeight="1">
      <c r="A820" s="13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2.75" customHeight="1">
      <c r="A821" s="13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2.75" customHeight="1">
      <c r="A822" s="13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2.75" customHeight="1">
      <c r="A823" s="13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2.75" customHeight="1">
      <c r="A824" s="13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2.75" customHeight="1">
      <c r="A825" s="13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2.75" customHeight="1">
      <c r="A826" s="13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2.75" customHeight="1">
      <c r="A827" s="13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2.75" customHeight="1">
      <c r="A828" s="13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2.75" customHeight="1">
      <c r="A829" s="13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2.75" customHeight="1">
      <c r="A830" s="13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2.75" customHeight="1">
      <c r="A831" s="13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2.75" customHeight="1">
      <c r="A832" s="13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2.75" customHeight="1">
      <c r="A833" s="13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2.75" customHeight="1">
      <c r="A834" s="13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2.75" customHeight="1">
      <c r="A835" s="13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2.75" customHeight="1">
      <c r="A836" s="13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2.75" customHeight="1">
      <c r="A837" s="13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2.75" customHeight="1">
      <c r="A838" s="13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2.75" customHeight="1">
      <c r="A839" s="13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2.75" customHeight="1">
      <c r="A840" s="13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2.75" customHeight="1">
      <c r="A841" s="13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2.75" customHeight="1">
      <c r="A842" s="13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2.75" customHeight="1">
      <c r="A843" s="13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2.75" customHeight="1">
      <c r="A844" s="13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2.75" customHeight="1">
      <c r="A845" s="13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2.75" customHeight="1">
      <c r="A846" s="13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2.75" customHeight="1">
      <c r="A847" s="13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2.75" customHeight="1">
      <c r="A848" s="13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2.75" customHeight="1">
      <c r="A849" s="13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2.75" customHeight="1">
      <c r="A850" s="13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2.75" customHeight="1">
      <c r="A851" s="13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2.75" customHeight="1">
      <c r="A852" s="13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2.75" customHeight="1">
      <c r="A853" s="13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2.75" customHeight="1">
      <c r="A854" s="13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2.75" customHeight="1">
      <c r="A855" s="13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2.75" customHeight="1">
      <c r="A856" s="13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2.75" customHeight="1">
      <c r="A857" s="13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2.75" customHeight="1">
      <c r="A858" s="13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2.75" customHeight="1">
      <c r="A859" s="13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2.75" customHeight="1">
      <c r="A860" s="13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2.75" customHeight="1">
      <c r="A861" s="13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2.75" customHeight="1">
      <c r="A862" s="13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2.75" customHeight="1">
      <c r="A863" s="13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2.75" customHeight="1">
      <c r="A864" s="13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2.75" customHeight="1">
      <c r="A865" s="13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2.75" customHeight="1">
      <c r="A866" s="13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2.75" customHeight="1">
      <c r="A867" s="13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2.75" customHeight="1">
      <c r="A868" s="13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2.75" customHeight="1">
      <c r="A869" s="13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2.75" customHeight="1">
      <c r="A870" s="13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2.75" customHeight="1">
      <c r="A871" s="13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2.75" customHeight="1">
      <c r="A872" s="13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2.75" customHeight="1">
      <c r="A873" s="13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2.75" customHeight="1">
      <c r="A874" s="13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2.75" customHeight="1">
      <c r="A875" s="13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2.75" customHeight="1">
      <c r="A876" s="13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2.75" customHeight="1">
      <c r="A877" s="13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2.75" customHeight="1">
      <c r="A878" s="13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2.75" customHeight="1">
      <c r="A879" s="13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2.75" customHeight="1">
      <c r="A880" s="13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2.75" customHeight="1">
      <c r="A881" s="13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2.75" customHeight="1">
      <c r="A882" s="13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2.75" customHeight="1">
      <c r="A883" s="13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2.75" customHeight="1">
      <c r="A884" s="13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2.75" customHeight="1">
      <c r="A885" s="13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2.75" customHeight="1">
      <c r="A886" s="13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2.75" customHeight="1">
      <c r="A887" s="13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2.75" customHeight="1">
      <c r="A888" s="13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2.75" customHeight="1">
      <c r="A889" s="13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2.75" customHeight="1">
      <c r="A890" s="13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2.75" customHeight="1">
      <c r="A891" s="13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2.75" customHeight="1">
      <c r="A892" s="13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2.75" customHeight="1">
      <c r="A893" s="13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2.75" customHeight="1">
      <c r="A894" s="13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2.75" customHeight="1">
      <c r="A895" s="13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2.75" customHeight="1">
      <c r="A896" s="13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2.75" customHeight="1">
      <c r="A897" s="13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2.75" customHeight="1">
      <c r="A898" s="13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2.75" customHeight="1">
      <c r="A899" s="13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2.75" customHeight="1">
      <c r="A900" s="13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2.75" customHeight="1">
      <c r="A901" s="13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2.75" customHeight="1">
      <c r="A902" s="13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2.75" customHeight="1">
      <c r="A903" s="13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2.75" customHeight="1">
      <c r="A904" s="13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2.75" customHeight="1">
      <c r="A905" s="13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2.75" customHeight="1">
      <c r="A906" s="13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2.75" customHeight="1">
      <c r="A907" s="13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2.75" customHeight="1">
      <c r="A908" s="13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2.75" customHeight="1">
      <c r="A909" s="13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2.75" customHeight="1">
      <c r="A910" s="13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2.75" customHeight="1">
      <c r="A911" s="13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2.75" customHeight="1">
      <c r="A912" s="13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2.75" customHeight="1">
      <c r="A913" s="13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2.75" customHeight="1">
      <c r="A914" s="13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2.75" customHeight="1">
      <c r="A915" s="13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2.75" customHeight="1">
      <c r="A916" s="13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2.75" customHeight="1">
      <c r="A917" s="13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2.75" customHeight="1">
      <c r="A918" s="13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2.75" customHeight="1">
      <c r="A919" s="13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2.75" customHeight="1">
      <c r="A920" s="13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2.75" customHeight="1">
      <c r="A921" s="13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2.75" customHeight="1">
      <c r="A922" s="13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2.75" customHeight="1">
      <c r="A923" s="13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2.75" customHeight="1">
      <c r="A924" s="13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2.75" customHeight="1">
      <c r="A925" s="13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2.75" customHeight="1">
      <c r="A926" s="13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2.75" customHeight="1">
      <c r="A927" s="13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2.75" customHeight="1">
      <c r="A928" s="13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2.75" customHeight="1">
      <c r="A929" s="13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2.75" customHeight="1">
      <c r="A930" s="13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2.75" customHeight="1">
      <c r="A931" s="13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2.75" customHeight="1">
      <c r="A932" s="13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2.75" customHeight="1">
      <c r="A933" s="13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2.75" customHeight="1">
      <c r="A934" s="13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2.75" customHeight="1">
      <c r="A935" s="13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2.75" customHeight="1">
      <c r="A936" s="13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2.75" customHeight="1">
      <c r="A937" s="13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2.75" customHeight="1">
      <c r="A938" s="13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2.75" customHeight="1">
      <c r="A939" s="13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2.75" customHeight="1">
      <c r="A940" s="13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2.75" customHeight="1">
      <c r="A941" s="13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2.75" customHeight="1">
      <c r="A942" s="13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2.75" customHeight="1">
      <c r="A943" s="13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2.75" customHeight="1">
      <c r="A944" s="13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2.75" customHeight="1">
      <c r="A945" s="13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2.75" customHeight="1">
      <c r="A946" s="13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2.75" customHeight="1">
      <c r="A947" s="13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2.75" customHeight="1">
      <c r="A948" s="13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2.75" customHeight="1">
      <c r="A949" s="13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2.75" customHeight="1">
      <c r="A950" s="13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2.75" customHeight="1">
      <c r="A951" s="13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2.75" customHeight="1">
      <c r="A952" s="13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2.75" customHeight="1">
      <c r="A953" s="13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2.75" customHeight="1">
      <c r="A954" s="13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2.75" customHeight="1">
      <c r="A955" s="13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2.75" customHeight="1">
      <c r="A956" s="13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2.75" customHeight="1">
      <c r="A957" s="13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2.75" customHeight="1">
      <c r="A958" s="13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2.75" customHeight="1">
      <c r="A959" s="13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2.75" customHeight="1">
      <c r="A960" s="13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2.75" customHeight="1">
      <c r="A961" s="13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2.75" customHeight="1">
      <c r="A962" s="13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2.75" customHeight="1">
      <c r="A963" s="13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2.75" customHeight="1">
      <c r="A964" s="13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2.75" customHeight="1">
      <c r="A965" s="13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2.75" customHeight="1">
      <c r="A966" s="13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2.75" customHeight="1">
      <c r="A967" s="13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2.75" customHeight="1">
      <c r="A968" s="13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2.75" customHeight="1">
      <c r="A969" s="13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2.75" customHeight="1">
      <c r="A970" s="13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2.75" customHeight="1">
      <c r="A971" s="13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2.75" customHeight="1">
      <c r="A972" s="13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2.75" customHeight="1">
      <c r="A973" s="13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2.75" customHeight="1">
      <c r="A974" s="13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2.75" customHeight="1">
      <c r="A975" s="13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2.75" customHeight="1">
      <c r="A976" s="13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2.75" customHeight="1">
      <c r="A977" s="13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2.75" customHeight="1">
      <c r="A978" s="13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2.75" customHeight="1">
      <c r="A979" s="13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2.75" customHeight="1">
      <c r="A980" s="13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2.75" customHeight="1">
      <c r="A981" s="13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2.75" customHeight="1">
      <c r="A982" s="13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2.75" customHeight="1">
      <c r="A983" s="13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2.75" customHeight="1">
      <c r="A984" s="13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2.75" customHeight="1">
      <c r="A985" s="13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2.75" customHeight="1">
      <c r="A986" s="13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2.75" customHeight="1">
      <c r="A987" s="13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2.75" customHeight="1">
      <c r="A988" s="13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2.75" customHeight="1">
      <c r="A989" s="13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2.75" customHeight="1">
      <c r="A990" s="13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2.75" customHeight="1">
      <c r="A991" s="13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2.75" customHeight="1">
      <c r="A992" s="13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2.75" customHeight="1">
      <c r="A993" s="13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2.75" customHeight="1">
      <c r="A994" s="13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2.75" customHeight="1">
      <c r="A995" s="13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2.75" customHeight="1">
      <c r="A996" s="13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2.75" customHeight="1">
      <c r="A997" s="13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2.75" customHeight="1">
      <c r="A998" s="13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2.75" customHeight="1">
      <c r="A999" s="13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2.75" customHeight="1">
      <c r="A1000" s="13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hyperlinks>
    <hyperlink r:id="rId1" ref="A2"/>
    <hyperlink r:id="rId2" ref="A10"/>
    <hyperlink r:id="rId3" ref="A13"/>
  </hyperlinks>
  <printOptions/>
  <pageMargins bottom="0.5" footer="0.0" header="0.0" left="0.5" right="0.5" top="0.5"/>
  <pageSetup orientation="portrait"/>
  <drawing r:id="rId4"/>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2022-03-11T22:41:12Z</dcterms:created>
  <dc:creator>Hanh Hoang</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y fmtid="{D5CDD505-2E9C-101B-9397-08002B2CF9AE}" pid="3" name="MediaServiceImageTags">
    <vt:lpwstr/>
  </property>
</Properties>
</file>